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pagov-my.sharepoint.com/personal/mabaxter_pa_gov/Documents/Documents/"/>
    </mc:Choice>
  </mc:AlternateContent>
  <xr:revisionPtr revIDLastSave="31" documentId="8_{8494B995-2503-4FD5-9EFD-35C9CD5B9A27}" xr6:coauthVersionLast="47" xr6:coauthVersionMax="47" xr10:uidLastSave="{26BC1DE5-AAE5-4C8E-8198-D0E678C0C933}"/>
  <bookViews>
    <workbookView xWindow="-108" yWindow="-108" windowWidth="23256" windowHeight="12456" tabRatio="715" xr2:uid="{C0928C9E-618F-4886-BCF9-DCA0F931F57D}"/>
  </bookViews>
  <sheets>
    <sheet name="How to Use Spreadsheet" sheetId="3" r:id="rId1"/>
    <sheet name="Annual Training" sheetId="1" r:id="rId2"/>
    <sheet name="Annual Training Staff Selected" sheetId="5" r:id="rId3"/>
    <sheet name="Orientation Training" sheetId="2" r:id="rId4"/>
    <sheet name="Orientation Staff Selected" sheetId="7" r:id="rId5"/>
    <sheet name="Communication Training" sheetId="4" r:id="rId6"/>
    <sheet name="Additional Training Hours" sheetId="8"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8" l="1"/>
  <c r="C1" i="8"/>
  <c r="B152" i="8"/>
  <c r="B149" i="8"/>
  <c r="B146" i="8"/>
  <c r="B143" i="8"/>
  <c r="B140" i="8"/>
  <c r="B137" i="8"/>
  <c r="B134" i="8"/>
  <c r="B131" i="8"/>
  <c r="B128" i="8"/>
  <c r="B125" i="8"/>
  <c r="B122" i="8"/>
  <c r="B119" i="8"/>
  <c r="B116" i="8"/>
  <c r="B113" i="8"/>
  <c r="B110" i="8"/>
  <c r="B107" i="8"/>
  <c r="B104" i="8"/>
  <c r="B101" i="8"/>
  <c r="B98" i="8"/>
  <c r="B95" i="8"/>
  <c r="B92" i="8"/>
  <c r="B89" i="8"/>
  <c r="B86" i="8"/>
  <c r="B83" i="8"/>
  <c r="B80" i="8"/>
  <c r="B77" i="8"/>
  <c r="B74" i="8"/>
  <c r="B71" i="8"/>
  <c r="B68" i="8"/>
  <c r="B65" i="8"/>
  <c r="B62" i="8"/>
  <c r="B59" i="8"/>
  <c r="B56" i="8"/>
  <c r="B53" i="8"/>
  <c r="B50" i="8"/>
  <c r="B47" i="8"/>
  <c r="B44" i="8"/>
  <c r="B41" i="8"/>
  <c r="B38" i="8"/>
  <c r="B35" i="8"/>
  <c r="B32" i="8"/>
  <c r="B29" i="8"/>
  <c r="B26" i="8"/>
  <c r="B8" i="8"/>
  <c r="B23" i="8"/>
  <c r="B20" i="8"/>
  <c r="B17" i="8"/>
  <c r="B14" i="8"/>
  <c r="B11" i="8"/>
  <c r="B5" i="8"/>
  <c r="AF8" i="4" l="1" a="1"/>
  <c r="AF8" i="4" s="1"/>
  <c r="AC8" i="4" a="1"/>
  <c r="AC8" i="4" s="1"/>
  <c r="T8" i="4" a="1"/>
  <c r="T8" i="4" s="1"/>
  <c r="K8" i="4" a="1"/>
  <c r="K8" i="4"/>
  <c r="H8" i="4" a="1"/>
  <c r="H8" i="4" s="1"/>
  <c r="AF7" i="4"/>
  <c r="AC7" i="4"/>
  <c r="Z7" i="4"/>
  <c r="Z8" i="4" s="1" a="1"/>
  <c r="Z8" i="4" s="1"/>
  <c r="W7" i="4"/>
  <c r="W8" i="4" s="1" a="1"/>
  <c r="W8" i="4" s="1"/>
  <c r="T7" i="4"/>
  <c r="A8" i="4" s="1"/>
  <c r="Q7" i="4"/>
  <c r="Q8" i="4" s="1" a="1"/>
  <c r="Q8" i="4" s="1"/>
  <c r="N7" i="4"/>
  <c r="A6" i="4" s="1"/>
  <c r="K7" i="4"/>
  <c r="H7" i="4"/>
  <c r="E7" i="4"/>
  <c r="E8" i="4" s="1" a="1"/>
  <c r="E8" i="4" s="1"/>
  <c r="A7" i="4"/>
  <c r="B6" i="4"/>
  <c r="B5" i="4"/>
  <c r="A5" i="4"/>
  <c r="A4" i="4"/>
  <c r="N2" i="4"/>
  <c r="H2" i="4"/>
  <c r="E2" i="4"/>
  <c r="F2" i="7"/>
  <c r="C2" i="7"/>
  <c r="E3" i="2"/>
  <c r="F3" i="2" s="1"/>
  <c r="C3" i="2"/>
  <c r="A4" i="2" s="1" a="1"/>
  <c r="A4" i="2" s="1"/>
  <c r="C4" i="2" s="1"/>
  <c r="C3" i="7" s="1"/>
  <c r="E2" i="2"/>
  <c r="C2" i="2"/>
  <c r="C2" i="5"/>
  <c r="F3" i="1"/>
  <c r="G3" i="1" s="1"/>
  <c r="C3" i="1"/>
  <c r="D4" i="1" s="1" a="1"/>
  <c r="D4" i="1" s="1"/>
  <c r="C4" i="1" s="1"/>
  <c r="C3" i="5" s="1"/>
  <c r="A3" i="4" l="1"/>
  <c r="A3" i="2"/>
  <c r="F4" i="2" a="1"/>
  <c r="F4" i="2" s="1"/>
  <c r="E4" i="2" s="1"/>
  <c r="F3" i="7" s="1"/>
  <c r="D3" i="1"/>
  <c r="G4" i="1" a="1"/>
  <c r="G4" i="1" s="1"/>
  <c r="F4" i="1" s="1"/>
  <c r="F3" i="5" s="1"/>
  <c r="B3" i="4"/>
  <c r="B4" i="4"/>
  <c r="N8" i="4" a="1"/>
  <c r="N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<sst xmlns="http://schemas.openxmlformats.org/spreadsheetml/2006/main" count="337" uniqueCount="150">
  <si>
    <t>This spreadsheet was created to assist AEs and Providers in documenting the training information for Provider staff.</t>
  </si>
  <si>
    <r>
      <t xml:space="preserve">The instructions provided should be reviewed </t>
    </r>
    <r>
      <rPr>
        <u/>
        <sz val="11"/>
        <color rgb="FF000000"/>
        <rFont val="Calibri"/>
        <family val="2"/>
        <scheme val="minor"/>
      </rPr>
      <t>prior</t>
    </r>
    <r>
      <rPr>
        <sz val="11"/>
        <color rgb="FF000000"/>
        <rFont val="Calibri"/>
        <family val="2"/>
        <scheme val="minor"/>
      </rPr>
      <t xml:space="preserve"> to attempting to complete the Provider Staff Training Record.  If the AE or Provider has any questions about how to complete the Provider Staff Training Record they should review the instructions below </t>
    </r>
    <r>
      <rPr>
        <b/>
        <sz val="11"/>
        <color rgb="FF000000"/>
        <rFont val="Calibri"/>
        <family val="2"/>
        <scheme val="minor"/>
      </rPr>
      <t>AND</t>
    </r>
    <r>
      <rPr>
        <sz val="11"/>
        <color rgb="FF000000"/>
        <rFont val="Calibri"/>
        <family val="2"/>
        <scheme val="minor"/>
      </rPr>
      <t xml:space="preserve"> the training provided for AEs and Providers o</t>
    </r>
    <r>
      <rPr>
        <sz val="11"/>
        <rFont val="Calibri"/>
        <family val="2"/>
        <scheme val="minor"/>
      </rPr>
      <t xml:space="preserve">n MyODP at the following link: </t>
    </r>
  </si>
  <si>
    <t>https://home.myodp.org/resources/qai-process/</t>
  </si>
  <si>
    <t xml:space="preserve">If the AE or Provider continues to have questions after reviewing the instructions and training, please contact the QA&amp;I Team with their name and MPI (for Providers) at   </t>
  </si>
  <si>
    <t>RA-PWQAIPROCESS@pa.gov</t>
  </si>
  <si>
    <r>
      <rPr>
        <b/>
        <sz val="11"/>
        <color rgb="FF000000"/>
        <rFont val="Calibri"/>
        <family val="2"/>
        <scheme val="minor"/>
      </rPr>
      <t>Step 1</t>
    </r>
    <r>
      <rPr>
        <sz val="11"/>
        <color rgb="FF000000"/>
        <rFont val="Calibri"/>
        <family val="2"/>
        <scheme val="minor"/>
      </rPr>
      <t xml:space="preserve"> (Completed by </t>
    </r>
    <r>
      <rPr>
        <u/>
        <sz val="11"/>
        <color rgb="FF000000"/>
        <rFont val="Calibri"/>
        <family val="2"/>
        <scheme val="minor"/>
      </rPr>
      <t>AE</t>
    </r>
    <r>
      <rPr>
        <sz val="11"/>
        <color rgb="FF000000"/>
        <rFont val="Calibri"/>
        <family val="2"/>
        <scheme val="minor"/>
      </rPr>
      <t>)</t>
    </r>
    <r>
      <rPr>
        <b/>
        <sz val="11"/>
        <color rgb="FF000000"/>
        <rFont val="Calibri"/>
        <family val="2"/>
        <scheme val="minor"/>
      </rPr>
      <t>:</t>
    </r>
    <r>
      <rPr>
        <sz val="11"/>
        <color rgb="FF000000"/>
        <rFont val="Calibri"/>
        <family val="2"/>
        <scheme val="minor"/>
      </rPr>
      <t xml:space="preserve">
The AE will enter the Provider Name and Due Date in the gold colored cells of Row 2 of the "</t>
    </r>
    <r>
      <rPr>
        <b/>
        <sz val="11"/>
        <color rgb="FF000000"/>
        <rFont val="Calibri"/>
        <family val="2"/>
        <scheme val="minor"/>
      </rPr>
      <t>Annual Training</t>
    </r>
    <r>
      <rPr>
        <sz val="11"/>
        <color rgb="FF000000"/>
        <rFont val="Calibri"/>
        <family val="2"/>
        <scheme val="minor"/>
      </rPr>
      <t>" tab, this will auto-populate on other tabs as needed.
The Due Date is the date the Provider is to return the Provider Staff Training Record to the AE for review.</t>
    </r>
  </si>
  <si>
    <r>
      <t>The AE will enter the name and MCI number of the individuals they have selected for the provider sample (exclude AWC sample that was provided by ODP, if provider has AWC sample) in the appropriate gold colored cells in Row 5 of the "</t>
    </r>
    <r>
      <rPr>
        <b/>
        <sz val="11"/>
        <color rgb="FF000000"/>
        <rFont val="Calibri"/>
        <family val="2"/>
        <scheme val="minor"/>
      </rPr>
      <t>Communication Training</t>
    </r>
    <r>
      <rPr>
        <sz val="11"/>
        <color rgb="FF000000"/>
        <rFont val="Calibri"/>
        <family val="2"/>
        <scheme val="minor"/>
      </rPr>
      <t>" tab.</t>
    </r>
  </si>
  <si>
    <t>The AE will then send the spreadsheet to the identified Provider for completion of Step 2.</t>
  </si>
  <si>
    <r>
      <t>In the "</t>
    </r>
    <r>
      <rPr>
        <b/>
        <sz val="11"/>
        <color rgb="FF000000"/>
        <rFont val="Calibri"/>
        <family val="2"/>
        <scheme val="minor"/>
      </rPr>
      <t>Annual Training</t>
    </r>
    <r>
      <rPr>
        <sz val="11"/>
        <color rgb="FF000000"/>
        <rFont val="Calibri"/>
        <family val="2"/>
        <scheme val="minor"/>
      </rPr>
      <t xml:space="preserve">" tab, the Provider will complete the following columns described below for </t>
    </r>
    <r>
      <rPr>
        <b/>
        <sz val="11"/>
        <color rgb="FF000000"/>
        <rFont val="Calibri"/>
        <family val="2"/>
        <scheme val="minor"/>
      </rPr>
      <t>all</t>
    </r>
    <r>
      <rPr>
        <sz val="11"/>
        <color rgb="FF000000"/>
        <rFont val="Calibri"/>
        <family val="2"/>
        <scheme val="minor"/>
      </rPr>
      <t xml:space="preserve"> Direct Support Professionals, Direct Support Professional Supervisors, and Support Service Professionals who are </t>
    </r>
    <r>
      <rPr>
        <b/>
        <sz val="11"/>
        <color rgb="FF000000"/>
        <rFont val="Calibri"/>
        <family val="2"/>
        <scheme val="minor"/>
      </rPr>
      <t>currently</t>
    </r>
    <r>
      <rPr>
        <sz val="11"/>
        <color rgb="FF000000"/>
        <rFont val="Calibri"/>
        <family val="2"/>
        <scheme val="minor"/>
      </rPr>
      <t xml:space="preserve"> employed with the Provider.  </t>
    </r>
    <r>
      <rPr>
        <sz val="11"/>
        <color rgb="FFFF0000"/>
        <rFont val="Calibri"/>
        <family val="2"/>
        <scheme val="minor"/>
      </rPr>
      <t>*Exclude Provider staff that are no longer employed with the Provider.</t>
    </r>
  </si>
  <si>
    <r>
      <t>Staff Last Name</t>
    </r>
    <r>
      <rPr>
        <sz val="11"/>
        <color rgb="FF000000"/>
        <rFont val="Calibri"/>
        <family val="2"/>
        <scheme val="minor"/>
      </rPr>
      <t xml:space="preserve"> - Enter the staff's full last name.</t>
    </r>
  </si>
  <si>
    <r>
      <t>Staff First Name</t>
    </r>
    <r>
      <rPr>
        <sz val="11"/>
        <color rgb="FF000000"/>
        <rFont val="Calibri"/>
        <family val="2"/>
        <scheme val="minor"/>
      </rPr>
      <t xml:space="preserve"> - Enter the staff's full first name.</t>
    </r>
  </si>
  <si>
    <r>
      <t>Title</t>
    </r>
    <r>
      <rPr>
        <sz val="11"/>
        <color rgb="FF000000"/>
        <rFont val="Calibri"/>
        <family val="2"/>
        <scheme val="minor"/>
      </rPr>
      <t xml:space="preserve"> - Select from drop-down the title for the staff, i.e. Direct Support Professional (DSP), Direct Support Professional Supervisor (DSP Sup.), Support Service Professional (SSP), or Direct Support Professional who </t>
    </r>
    <r>
      <rPr>
        <b/>
        <sz val="11"/>
        <color rgb="FF000000"/>
        <rFont val="Calibri"/>
        <family val="2"/>
        <scheme val="minor"/>
      </rPr>
      <t xml:space="preserve">only </t>
    </r>
    <r>
      <rPr>
        <sz val="11"/>
        <color rgb="FF000000"/>
        <rFont val="Calibri"/>
        <family val="2"/>
        <scheme val="minor"/>
      </rPr>
      <t>render transportation (ONLY trans. DSP).</t>
    </r>
  </si>
  <si>
    <t>As the title of the staff is selected the number of staff and how many staff will be reviewed by the AE will be calculated.</t>
  </si>
  <si>
    <r>
      <t>Date of Hire (DOH)</t>
    </r>
    <r>
      <rPr>
        <sz val="11"/>
        <color rgb="FF000000"/>
        <rFont val="Calibri"/>
        <family val="2"/>
        <scheme val="minor"/>
      </rPr>
      <t xml:space="preserve"> - Enter the staff's date of hire, e.g.  1/19/2018.</t>
    </r>
  </si>
  <si>
    <r>
      <t xml:space="preserve">Start Date of most recently completed training year - </t>
    </r>
    <r>
      <rPr>
        <sz val="11"/>
        <color rgb="FF000000"/>
        <rFont val="Calibri"/>
        <family val="2"/>
        <scheme val="minor"/>
      </rPr>
      <t xml:space="preserve">Enter the start date for the most recently </t>
    </r>
    <r>
      <rPr>
        <u/>
        <sz val="11"/>
        <color rgb="FF000000"/>
        <rFont val="Calibri"/>
        <family val="2"/>
        <scheme val="minor"/>
      </rPr>
      <t>completed</t>
    </r>
    <r>
      <rPr>
        <sz val="11"/>
        <color rgb="FF000000"/>
        <rFont val="Calibri"/>
        <family val="2"/>
        <scheme val="minor"/>
      </rPr>
      <t xml:space="preserve"> training year for the staff. This date may vary for each staff.</t>
    </r>
  </si>
  <si>
    <r>
      <rPr>
        <b/>
        <sz val="11"/>
        <color rgb="FF000000"/>
        <rFont val="Calibri"/>
        <family val="2"/>
        <scheme val="minor"/>
      </rPr>
      <t>End Date of most recently completed training year</t>
    </r>
    <r>
      <rPr>
        <sz val="11"/>
        <color rgb="FF000000"/>
        <rFont val="Calibri"/>
        <family val="2"/>
        <scheme val="minor"/>
      </rPr>
      <t xml:space="preserve"> - Enter the end date for the most recently </t>
    </r>
    <r>
      <rPr>
        <u/>
        <sz val="11"/>
        <color rgb="FF000000"/>
        <rFont val="Calibri"/>
        <family val="2"/>
        <scheme val="minor"/>
      </rPr>
      <t>completed</t>
    </r>
    <r>
      <rPr>
        <sz val="11"/>
        <color rgb="FF000000"/>
        <rFont val="Calibri"/>
        <family val="2"/>
        <scheme val="minor"/>
      </rPr>
      <t xml:space="preserve"> training year for the staff. This date may vary for each staff.</t>
    </r>
  </si>
  <si>
    <t>If you try to enter the Total Number of staff or Number of staff to be reviewed, an error message will pop up.  These numbers are auto-calculated based upon completion of annual training record.</t>
  </si>
  <si>
    <t>If additional lines are needed, rows can be inserted in the spreadsheet above the last row (Row 2568) in the table.  There are 2,562 lines available as is.</t>
  </si>
  <si>
    <r>
      <t>In the "</t>
    </r>
    <r>
      <rPr>
        <b/>
        <sz val="11"/>
        <color rgb="FF000000"/>
        <rFont val="Calibri"/>
        <family val="2"/>
        <scheme val="minor"/>
      </rPr>
      <t>Orientation Training</t>
    </r>
    <r>
      <rPr>
        <sz val="11"/>
        <color rgb="FF000000"/>
        <rFont val="Calibri"/>
        <family val="2"/>
        <scheme val="minor"/>
      </rPr>
      <t>" tab, the Provider will complete the following columns described below for all Direct Support Professionals and Support Service Professionals who were hir</t>
    </r>
    <r>
      <rPr>
        <sz val="11"/>
        <rFont val="Calibri"/>
        <family val="2"/>
        <scheme val="minor"/>
      </rPr>
      <t xml:space="preserve">ed within the last 12 months. </t>
    </r>
    <r>
      <rPr>
        <sz val="11"/>
        <color rgb="FFFF0000"/>
        <rFont val="Calibri"/>
        <family val="2"/>
        <scheme val="minor"/>
      </rPr>
      <t>*Exclude Provider staff that are no longer employed with the Provider.</t>
    </r>
    <r>
      <rPr>
        <sz val="11"/>
        <color rgb="FF000000"/>
        <rFont val="Calibri"/>
        <family val="2"/>
        <scheme val="minor"/>
      </rPr>
      <t xml:space="preserve"> </t>
    </r>
  </si>
  <si>
    <r>
      <t>Title</t>
    </r>
    <r>
      <rPr>
        <sz val="11"/>
        <color rgb="FF000000"/>
        <rFont val="Calibri"/>
        <family val="2"/>
        <scheme val="minor"/>
      </rPr>
      <t xml:space="preserve"> - Select from drop-down the title for the staff person, i.e. Direct Support Professional (DSP) or Support Service Professional (SSP).</t>
    </r>
  </si>
  <si>
    <t>If you try to enter the Total Number of staff or Number of staff to be reviewed, an error message will pop up.  These numbers are auto-calculated based upon completion of orientation training record.</t>
  </si>
  <si>
    <t>If additional lines are needed, rows can be inserted in the spreadsheet above the last row (Row 209) in the table. There are 203 lines available as is.</t>
  </si>
  <si>
    <r>
      <t>In the "</t>
    </r>
    <r>
      <rPr>
        <b/>
        <sz val="11"/>
        <color rgb="FF000000"/>
        <rFont val="Calibri"/>
        <family val="2"/>
        <scheme val="minor"/>
      </rPr>
      <t>Communication Training</t>
    </r>
    <r>
      <rPr>
        <sz val="11"/>
        <color rgb="FF000000"/>
        <rFont val="Calibri"/>
        <family val="2"/>
        <scheme val="minor"/>
      </rPr>
      <t xml:space="preserve">" tab, the Provider will answer if the individual listed in Row 5 has a communication profile and/or formal communication system by selecting either "Yes-Enter Staff and Training Date Below" or "No" from the dropdown box in the gold colored cell.  If "Yes-Enter Staff and Training Date Below" is selected cells below will become visable to be completed with the following columns described below.  If the individual does not have a communication profile and/or formal communication system, the columns will remain black for the identified individual in the sample. </t>
    </r>
    <r>
      <rPr>
        <sz val="11"/>
        <color rgb="FFFF0000"/>
        <rFont val="Calibri"/>
        <family val="2"/>
        <scheme val="minor"/>
      </rPr>
      <t>*Exclude Provider staff that are no longer employed with the Provider.</t>
    </r>
  </si>
  <si>
    <r>
      <t>Staff Name</t>
    </r>
    <r>
      <rPr>
        <sz val="11"/>
        <color rgb="FF000000"/>
        <rFont val="Calibri"/>
        <family val="2"/>
        <scheme val="minor"/>
      </rPr>
      <t xml:space="preserve"> - Enter the first and last name of all staff who work with the identified individual.</t>
    </r>
  </si>
  <si>
    <r>
      <t>Date of Training</t>
    </r>
    <r>
      <rPr>
        <sz val="11"/>
        <color rgb="FF000000"/>
        <rFont val="Calibri"/>
        <family val="2"/>
        <scheme val="minor"/>
      </rPr>
      <t xml:space="preserve"> - Enter the date the staff completed training on the individual's communication profile and/or formal communication system.</t>
    </r>
    <r>
      <rPr>
        <b/>
        <sz val="11"/>
        <color rgb="FF000000"/>
        <rFont val="Calibri"/>
        <family val="2"/>
        <scheme val="minor"/>
      </rPr>
      <t xml:space="preserve"> </t>
    </r>
    <r>
      <rPr>
        <sz val="11"/>
        <color rgb="FF000000"/>
        <rFont val="Calibri"/>
        <family val="2"/>
        <scheme val="minor"/>
      </rPr>
      <t>If the staff did not complete training on the individual's communication profile and/or formal communication system leave the date of training cell blank.</t>
    </r>
  </si>
  <si>
    <t>If you try to enter the # of staff who work with the individual or # of staff to be reviewed, an error message pop up.  These numbers will auto-calculate based upon completion of communication training record.</t>
  </si>
  <si>
    <t>If additional lines are needed, rows can be inserted in the spreadsheet above the last row (Row 63) in the table. There are 54 lines available for each individual as is.</t>
  </si>
  <si>
    <t>Provider submits the spreadsheet with above information completed to their AE QA&amp;I Lead by the due date provided by the AE at the top of the spreadsheets.</t>
  </si>
  <si>
    <r>
      <rPr>
        <b/>
        <sz val="11"/>
        <color rgb="FF000000"/>
        <rFont val="Calibri"/>
        <family val="2"/>
        <scheme val="minor"/>
      </rPr>
      <t>Step 3</t>
    </r>
    <r>
      <rPr>
        <sz val="11"/>
        <color rgb="FF000000"/>
        <rFont val="Calibri"/>
        <family val="2"/>
        <scheme val="minor"/>
      </rPr>
      <t xml:space="preserve"> (Completed by </t>
    </r>
    <r>
      <rPr>
        <u/>
        <sz val="11"/>
        <color rgb="FF000000"/>
        <rFont val="Calibri"/>
        <family val="2"/>
        <scheme val="minor"/>
      </rPr>
      <t>AE</t>
    </r>
    <r>
      <rPr>
        <sz val="11"/>
        <color rgb="FF000000"/>
        <rFont val="Calibri"/>
        <family val="2"/>
        <scheme val="minor"/>
      </rPr>
      <t>)</t>
    </r>
    <r>
      <rPr>
        <b/>
        <sz val="11"/>
        <color rgb="FF000000"/>
        <rFont val="Calibri"/>
        <family val="2"/>
        <scheme val="minor"/>
      </rPr>
      <t xml:space="preserve">:
</t>
    </r>
    <r>
      <rPr>
        <sz val="11"/>
        <color rgb="FF000000"/>
        <rFont val="Calibri"/>
        <family val="2"/>
        <scheme val="minor"/>
      </rPr>
      <t>Once received, the AE QA&amp;I Lead will use the "Number of DSPs/DSP Supervisors to be reviewed" and "Number of SSPs to be reviewed" at the top of the "</t>
    </r>
    <r>
      <rPr>
        <b/>
        <sz val="11"/>
        <color rgb="FF000000"/>
        <rFont val="Calibri"/>
        <family val="2"/>
        <scheme val="minor"/>
      </rPr>
      <t>Annual Training</t>
    </r>
    <r>
      <rPr>
        <sz val="11"/>
        <color rgb="FF000000"/>
        <rFont val="Calibri"/>
        <family val="2"/>
        <scheme val="minor"/>
      </rPr>
      <t xml:space="preserve">"  tab for selecting the DSPs/DSP Supervisors and SSPs to be reviewed.  Each number provided is 25% of Provider staff, with a minimum of five Provider staff (if there are less than five staff, all staff are included) and a maximum of 25 Provider staff for each group.  The total maximum is 50 (25 DSPs/DSP Supervisors and 25 SSPs).  The AE QA&amp;I Lead will </t>
    </r>
    <r>
      <rPr>
        <u/>
        <sz val="11"/>
        <color rgb="FF000000"/>
        <rFont val="Calibri"/>
        <family val="2"/>
        <scheme val="minor"/>
      </rPr>
      <t>only include staff that have been employed for at least a full calendar year</t>
    </r>
    <r>
      <rPr>
        <sz val="11"/>
        <color rgb="FF000000"/>
        <rFont val="Calibri"/>
        <family val="2"/>
        <scheme val="minor"/>
      </rPr>
      <t xml:space="preserve"> in their selection.</t>
    </r>
  </si>
  <si>
    <r>
      <t>The AE QA&amp;I Lead will copy and paste the information for each selected staff to be reviewed from the "</t>
    </r>
    <r>
      <rPr>
        <b/>
        <sz val="11"/>
        <color rgb="FF000000"/>
        <rFont val="Calibri"/>
        <family val="2"/>
        <scheme val="minor"/>
      </rPr>
      <t>Annual Training</t>
    </r>
    <r>
      <rPr>
        <sz val="11"/>
        <color rgb="FF000000"/>
        <rFont val="Calibri"/>
        <family val="2"/>
        <scheme val="minor"/>
      </rPr>
      <t>" tab into the "</t>
    </r>
    <r>
      <rPr>
        <b/>
        <sz val="11"/>
        <color rgb="FF000000"/>
        <rFont val="Calibri"/>
        <family val="2"/>
        <scheme val="minor"/>
      </rPr>
      <t>Annual Training Staff Selected</t>
    </r>
    <r>
      <rPr>
        <sz val="11"/>
        <color rgb="FF000000"/>
        <rFont val="Calibri"/>
        <family val="2"/>
        <scheme val="minor"/>
      </rPr>
      <t>" tab, and enter the Due Date the Provider is to return the Provider Staff Training Record to the AE for review in the gold colored cell.</t>
    </r>
  </si>
  <si>
    <r>
      <t>The AE QA&amp;I Lead will use the "Number of DSPs to be reviewed" and "Number of SSPs to be reviewed" at the top of the "</t>
    </r>
    <r>
      <rPr>
        <b/>
        <sz val="11"/>
        <color rgb="FF000000"/>
        <rFont val="Calibri"/>
        <family val="2"/>
        <scheme val="minor"/>
      </rPr>
      <t>Orientation Training</t>
    </r>
    <r>
      <rPr>
        <sz val="11"/>
        <color rgb="FF000000"/>
        <rFont val="Calibri"/>
        <family val="2"/>
        <scheme val="minor"/>
      </rPr>
      <t xml:space="preserve">"  tab for selecting the DSPs and SSPs to be reviewed.  Each number is 25% of Provider staff, with a minimum of five Provider staff (if there are less than five staff, all staff are included) and a maximum of 25 Provider staff for each group.  The total maximum is 50 (25 DSPs and 25 SSPs).  The AE QA&amp;I Lead will </t>
    </r>
    <r>
      <rPr>
        <u/>
        <sz val="11"/>
        <color rgb="FF000000"/>
        <rFont val="Calibri"/>
        <family val="2"/>
        <scheme val="minor"/>
      </rPr>
      <t>only include staff that have been employed for at least 30 calendar days</t>
    </r>
    <r>
      <rPr>
        <sz val="11"/>
        <color rgb="FF000000"/>
        <rFont val="Calibri"/>
        <family val="2"/>
        <scheme val="minor"/>
      </rPr>
      <t xml:space="preserve"> in their selection.</t>
    </r>
  </si>
  <si>
    <r>
      <t>The AE QA&amp;I Lead will copy and paste the information for each selected staff to be reviewed from the "</t>
    </r>
    <r>
      <rPr>
        <b/>
        <sz val="11"/>
        <color rgb="FF000000"/>
        <rFont val="Calibri"/>
        <family val="2"/>
        <scheme val="minor"/>
      </rPr>
      <t>Orientation Training</t>
    </r>
    <r>
      <rPr>
        <sz val="11"/>
        <color rgb="FF000000"/>
        <rFont val="Calibri"/>
        <family val="2"/>
        <scheme val="minor"/>
      </rPr>
      <t>" tab into the "</t>
    </r>
    <r>
      <rPr>
        <b/>
        <sz val="11"/>
        <color rgb="FF000000"/>
        <rFont val="Calibri"/>
        <family val="2"/>
        <scheme val="minor"/>
      </rPr>
      <t>Orientation Staff Selected</t>
    </r>
    <r>
      <rPr>
        <sz val="11"/>
        <color rgb="FF000000"/>
        <rFont val="Calibri"/>
        <family val="2"/>
        <scheme val="minor"/>
      </rPr>
      <t>" tab, the Due Date the Provider is to return the Provider Staff Training Record is pre-populated from the "</t>
    </r>
    <r>
      <rPr>
        <b/>
        <sz val="11"/>
        <color rgb="FF000000"/>
        <rFont val="Calibri"/>
        <family val="2"/>
        <scheme val="minor"/>
      </rPr>
      <t>Annual Training Staff Selected</t>
    </r>
    <r>
      <rPr>
        <sz val="11"/>
        <color rgb="FF000000"/>
        <rFont val="Calibri"/>
        <family val="2"/>
        <scheme val="minor"/>
      </rPr>
      <t>" tab.</t>
    </r>
  </si>
  <si>
    <r>
      <t>The AE QA&amp;I Lead will use the "# of staff to be reviewed" at the top of the "</t>
    </r>
    <r>
      <rPr>
        <b/>
        <sz val="11"/>
        <color rgb="FF000000"/>
        <rFont val="Calibri"/>
        <family val="2"/>
        <scheme val="minor"/>
      </rPr>
      <t>Communication Training</t>
    </r>
    <r>
      <rPr>
        <sz val="11"/>
        <color rgb="FF000000"/>
        <rFont val="Calibri"/>
        <family val="2"/>
        <scheme val="minor"/>
      </rPr>
      <t>"  tab for the number of staff they must select to be reviewed.  The number is 25% of staff working with the individual, with a minimum of five staff (if there are less than five staff, all staff are included) and a maximum of 25 staff per individual.</t>
    </r>
  </si>
  <si>
    <r>
      <t>The AE QA&amp;I Lead will indicate each selected staff to be reviewed on the "</t>
    </r>
    <r>
      <rPr>
        <b/>
        <sz val="11"/>
        <color rgb="FF000000"/>
        <rFont val="Calibri"/>
        <family val="2"/>
        <scheme val="minor"/>
      </rPr>
      <t>Communication Training</t>
    </r>
    <r>
      <rPr>
        <sz val="11"/>
        <color rgb="FF000000"/>
        <rFont val="Calibri"/>
        <family val="2"/>
        <scheme val="minor"/>
      </rPr>
      <t>" tab by a means of their choice e.g. Highlight cells, Make font bold and/or different color, etc.</t>
    </r>
  </si>
  <si>
    <t>Once staff information is entered for Annual Training Staff Selected, Orientation Staff Selected, and Communication Training, the AE QA&amp;I Lead will send the spreadsheet to the identified Provider for completion of Step 4 and request all training documentation for the selected staff.</t>
  </si>
  <si>
    <r>
      <rPr>
        <b/>
        <sz val="11"/>
        <color rgb="FF000000"/>
        <rFont val="Calibri"/>
        <family val="2"/>
        <scheme val="minor"/>
      </rPr>
      <t>Step 4</t>
    </r>
    <r>
      <rPr>
        <sz val="11"/>
        <color rgb="FF000000"/>
        <rFont val="Calibri"/>
        <family val="2"/>
        <scheme val="minor"/>
      </rPr>
      <t xml:space="preserve"> (Completed by </t>
    </r>
    <r>
      <rPr>
        <u/>
        <sz val="11"/>
        <color rgb="FF000000"/>
        <rFont val="Calibri"/>
        <family val="2"/>
        <scheme val="minor"/>
      </rPr>
      <t>Provider</t>
    </r>
    <r>
      <rPr>
        <sz val="11"/>
        <color rgb="FF000000"/>
        <rFont val="Calibri"/>
        <family val="2"/>
        <scheme val="minor"/>
      </rPr>
      <t>)</t>
    </r>
    <r>
      <rPr>
        <b/>
        <sz val="11"/>
        <color rgb="FF000000"/>
        <rFont val="Calibri"/>
        <family val="2"/>
        <scheme val="minor"/>
      </rPr>
      <t xml:space="preserve">:
</t>
    </r>
    <r>
      <rPr>
        <sz val="11"/>
        <color rgb="FF000000"/>
        <rFont val="Calibri"/>
        <family val="2"/>
        <scheme val="minor"/>
      </rPr>
      <t xml:space="preserve">By the due date given by the AE QA&amp;I Lead, the Provider will submit to the AE QA&amp;I Lead all training documentation for the selected staff so that the AE Q&amp;I Lead can complete review and validate the training topics, completion dates and hours (as needed) based on the documentation received.  </t>
    </r>
  </si>
  <si>
    <r>
      <t>In the "</t>
    </r>
    <r>
      <rPr>
        <b/>
        <sz val="11"/>
        <color rgb="FF000000"/>
        <rFont val="Calibri"/>
        <family val="2"/>
        <scheme val="minor"/>
      </rPr>
      <t>Annual Training Staff Selected</t>
    </r>
    <r>
      <rPr>
        <sz val="11"/>
        <color rgb="FF000000"/>
        <rFont val="Calibri"/>
        <family val="2"/>
        <scheme val="minor"/>
      </rPr>
      <t xml:space="preserve">" tab, for the Direct Support Professionals (DSP), DSP Supervisors, and Support Service Professionals included in the table the Provider will enter the training date the staff completed the identified training and the number of training hours for the identified required training in each column. If hours for a training is captured in another training enter 0 (zero) for the number of training hours for that training.
</t>
    </r>
  </si>
  <si>
    <t>If the date entered for the training is before or after the training year listed for the staff an error message will pop up.  The Provider should ensure the most recently completed training year eneterd is correct.  If the training year is correct, the training cannot be used and the cell needs to remain blank.</t>
  </si>
  <si>
    <r>
      <t xml:space="preserve">The training course "The safe and appropriate use of behavior supports if the person works directly with an individual" is not applicable to </t>
    </r>
    <r>
      <rPr>
        <b/>
        <sz val="11"/>
        <color rgb="FF000000"/>
        <rFont val="Calibri"/>
        <family val="2"/>
        <scheme val="minor"/>
      </rPr>
      <t>SSPs</t>
    </r>
    <r>
      <rPr>
        <sz val="11"/>
        <color rgb="FF000000"/>
        <rFont val="Calibri"/>
        <family val="2"/>
        <scheme val="minor"/>
      </rPr>
      <t>.  The Provider should enter N/A for "Date of training completion" if staff is a SSP.</t>
    </r>
  </si>
  <si>
    <r>
      <t>In the "</t>
    </r>
    <r>
      <rPr>
        <b/>
        <sz val="11"/>
        <color rgb="FF000000"/>
        <rFont val="Calibri"/>
        <family val="2"/>
        <scheme val="minor"/>
      </rPr>
      <t>Orientation Staff Selected</t>
    </r>
    <r>
      <rPr>
        <sz val="11"/>
        <color rgb="FF000000"/>
        <rFont val="Calibri"/>
        <family val="2"/>
        <scheme val="minor"/>
      </rPr>
      <t xml:space="preserve">" tab, for the Direct Support Professionals (DSP) and Support Service Professionals (SSP) included in the table the Provider will enter the date of the first time staff provided a service to an individual, the date of the first time staff worked </t>
    </r>
    <r>
      <rPr>
        <b/>
        <sz val="11"/>
        <color rgb="FF000000"/>
        <rFont val="Calibri"/>
        <family val="2"/>
        <scheme val="minor"/>
      </rPr>
      <t>alone</t>
    </r>
    <r>
      <rPr>
        <sz val="11"/>
        <color rgb="FF000000"/>
        <rFont val="Calibri"/>
        <family val="2"/>
        <scheme val="minor"/>
      </rPr>
      <t xml:space="preserve"> with an individual, and the date the Orientation Course was completed in each column.  If any of these activities have not been completed yet, leave cell blank.</t>
    </r>
  </si>
  <si>
    <t>Provider Name:</t>
  </si>
  <si>
    <t>Due Date:</t>
  </si>
  <si>
    <r>
      <rPr>
        <b/>
        <sz val="9"/>
        <color theme="1"/>
        <rFont val="Calibri"/>
        <family val="2"/>
        <scheme val="minor"/>
      </rPr>
      <t>Total Number</t>
    </r>
    <r>
      <rPr>
        <sz val="9"/>
        <color theme="1"/>
        <rFont val="Calibri"/>
        <family val="2"/>
        <scheme val="minor"/>
      </rPr>
      <t xml:space="preserve"> of 
DSPs/DSP Supervisors:</t>
    </r>
  </si>
  <si>
    <r>
      <rPr>
        <b/>
        <sz val="9"/>
        <color theme="1"/>
        <rFont val="Calibri"/>
        <family val="2"/>
        <scheme val="minor"/>
      </rPr>
      <t>Total Number</t>
    </r>
    <r>
      <rPr>
        <sz val="9"/>
        <color theme="1"/>
        <rFont val="Calibri"/>
        <family val="2"/>
        <scheme val="minor"/>
      </rPr>
      <t xml:space="preserve"> of 
SSPs:</t>
    </r>
  </si>
  <si>
    <r>
      <t xml:space="preserve">Number of DSPs/DSP Sups
</t>
    </r>
    <r>
      <rPr>
        <b/>
        <u/>
        <sz val="9"/>
        <color theme="1"/>
        <rFont val="Calibri"/>
        <family val="2"/>
        <scheme val="minor"/>
      </rPr>
      <t>to be reviewed</t>
    </r>
    <r>
      <rPr>
        <sz val="9"/>
        <color theme="1"/>
        <rFont val="Calibri"/>
        <family val="2"/>
        <scheme val="minor"/>
      </rPr>
      <t>:</t>
    </r>
  </si>
  <si>
    <r>
      <t xml:space="preserve">Number of SSPs
</t>
    </r>
    <r>
      <rPr>
        <b/>
        <u/>
        <sz val="9"/>
        <color theme="1"/>
        <rFont val="Calibri"/>
        <family val="2"/>
        <scheme val="minor"/>
      </rPr>
      <t>to be reviewed</t>
    </r>
    <r>
      <rPr>
        <sz val="9"/>
        <color theme="1"/>
        <rFont val="Calibri"/>
        <family val="2"/>
        <scheme val="minor"/>
      </rPr>
      <t>:</t>
    </r>
  </si>
  <si>
    <t>Staff 
Last Name</t>
  </si>
  <si>
    <t>Staff 
First Name</t>
  </si>
  <si>
    <r>
      <t xml:space="preserve">Title
</t>
    </r>
    <r>
      <rPr>
        <sz val="10"/>
        <color theme="1"/>
        <rFont val="Calibri"/>
        <family val="2"/>
        <scheme val="minor"/>
      </rPr>
      <t>(DSP, 
DSP Sup., SSP, or ONLY trans. DSP)</t>
    </r>
  </si>
  <si>
    <t>Date of Hire 
(DOH)</t>
  </si>
  <si>
    <r>
      <rPr>
        <b/>
        <u/>
        <sz val="11"/>
        <color theme="1"/>
        <rFont val="Calibri"/>
        <family val="2"/>
        <scheme val="minor"/>
      </rPr>
      <t>Start</t>
    </r>
    <r>
      <rPr>
        <b/>
        <sz val="11"/>
        <color theme="1"/>
        <rFont val="Calibri"/>
        <family val="2"/>
        <scheme val="minor"/>
      </rPr>
      <t xml:space="preserve"> Date of most recently completed training year
</t>
    </r>
    <r>
      <rPr>
        <b/>
        <sz val="8"/>
        <color theme="1"/>
        <rFont val="Calibri"/>
        <family val="2"/>
        <scheme val="minor"/>
      </rPr>
      <t>*</t>
    </r>
    <r>
      <rPr>
        <sz val="8"/>
        <color theme="1"/>
        <rFont val="Calibri"/>
        <family val="2"/>
        <scheme val="minor"/>
      </rPr>
      <t>Highlight indicates date is prior to 
date of hire</t>
    </r>
  </si>
  <si>
    <r>
      <rPr>
        <b/>
        <u/>
        <sz val="11"/>
        <color theme="1"/>
        <rFont val="Calibri"/>
        <family val="2"/>
        <scheme val="minor"/>
      </rPr>
      <t>End</t>
    </r>
    <r>
      <rPr>
        <b/>
        <sz val="11"/>
        <color theme="1"/>
        <rFont val="Calibri"/>
        <family val="2"/>
        <scheme val="minor"/>
      </rPr>
      <t xml:space="preserve"> Date of most recently completed training year
</t>
    </r>
    <r>
      <rPr>
        <sz val="7.5"/>
        <color theme="1"/>
        <rFont val="Calibri"/>
        <family val="2"/>
        <scheme val="minor"/>
      </rPr>
      <t>*Highlight indicates date is prior to training year start date, training year is less than 365 days or training year is more than 365 days</t>
    </r>
  </si>
  <si>
    <t>6100.143 Annual Training</t>
  </si>
  <si>
    <r>
      <t xml:space="preserve">Enter the training date the Provider staff completed the identified training in each column.
Enter the number of training hours for the identified training in each column. </t>
    </r>
    <r>
      <rPr>
        <b/>
        <u/>
        <sz val="11.5"/>
        <color theme="1"/>
        <rFont val="Calibri"/>
        <family val="2"/>
        <scheme val="minor"/>
      </rPr>
      <t>If hours are captured in another training enter 0 (zero).</t>
    </r>
  </si>
  <si>
    <t>DSP, 
DSP Sup., 
SSP, or 
ONLY trans. DSP</t>
  </si>
  <si>
    <t>Date of Hire (DOH)</t>
  </si>
  <si>
    <r>
      <rPr>
        <b/>
        <u/>
        <sz val="11"/>
        <color theme="1"/>
        <rFont val="Calibri"/>
        <family val="2"/>
        <scheme val="minor"/>
      </rPr>
      <t>Start</t>
    </r>
    <r>
      <rPr>
        <b/>
        <sz val="11"/>
        <color theme="1"/>
        <rFont val="Calibri"/>
        <family val="2"/>
        <scheme val="minor"/>
      </rPr>
      <t xml:space="preserve"> Date of most recently completed training year
</t>
    </r>
    <r>
      <rPr>
        <b/>
        <sz val="7.5"/>
        <color theme="1"/>
        <rFont val="Calibri"/>
        <family val="2"/>
        <scheme val="minor"/>
      </rPr>
      <t>*</t>
    </r>
    <r>
      <rPr>
        <sz val="7.5"/>
        <color theme="1"/>
        <rFont val="Calibri"/>
        <family val="2"/>
        <scheme val="minor"/>
      </rPr>
      <t>Red highlight indicates date is prior to hire date</t>
    </r>
  </si>
  <si>
    <r>
      <rPr>
        <b/>
        <u/>
        <sz val="11"/>
        <color theme="1"/>
        <rFont val="Calibri"/>
        <family val="2"/>
        <scheme val="minor"/>
      </rPr>
      <t>End</t>
    </r>
    <r>
      <rPr>
        <b/>
        <sz val="11"/>
        <color theme="1"/>
        <rFont val="Calibri"/>
        <family val="2"/>
        <scheme val="minor"/>
      </rPr>
      <t xml:space="preserve"> Date of most recently completed training year
</t>
    </r>
    <r>
      <rPr>
        <sz val="7.5"/>
        <color theme="1"/>
        <rFont val="Calibri"/>
        <family val="2"/>
        <scheme val="minor"/>
      </rPr>
      <t>*Red highlight indicates date is prior to training year start date or training year is more than 365 days</t>
    </r>
  </si>
  <si>
    <t xml:space="preserve">Application of person-centered practices, community integration, individual choice and assisting individuals to develop and maintain relationships 
</t>
  </si>
  <si>
    <t>Prevention, detection &amp; reporting of abuse, suspected abuse &amp; alleged abuse in accordance with the OAPSA, the CPS Law, the APS Act &amp; applicable protective services regulations</t>
  </si>
  <si>
    <t xml:space="preserve">Individual rights
</t>
  </si>
  <si>
    <t xml:space="preserve">Recognizing and reporting incidents
</t>
  </si>
  <si>
    <r>
      <t xml:space="preserve">
The safe and appropriate use of behavior supports if the person works directly with an individual
</t>
    </r>
    <r>
      <rPr>
        <b/>
        <sz val="8"/>
        <color rgb="FFFF0000"/>
        <rFont val="Calibri"/>
        <family val="2"/>
        <scheme val="minor"/>
      </rPr>
      <t>*This course is N/A to SSPs .
Enter N/A for "Date of training completion" and "Number of training hours" if staff is a SSP .</t>
    </r>
    <r>
      <rPr>
        <sz val="8"/>
        <rFont val="Calibri"/>
        <family val="2"/>
        <scheme val="minor"/>
      </rPr>
      <t xml:space="preserve">
</t>
    </r>
  </si>
  <si>
    <t xml:space="preserve"> Implementation of the individual plan if the person provides an HCBS or base-funding service
</t>
  </si>
  <si>
    <t>Date of training completion:</t>
  </si>
  <si>
    <t>Number of training hours:</t>
  </si>
  <si>
    <r>
      <rPr>
        <b/>
        <sz val="9"/>
        <color theme="1"/>
        <rFont val="Calibri"/>
        <family val="2"/>
        <scheme val="minor"/>
      </rPr>
      <t>Total Number</t>
    </r>
    <r>
      <rPr>
        <sz val="9"/>
        <color theme="1"/>
        <rFont val="Calibri"/>
        <family val="2"/>
        <scheme val="minor"/>
      </rPr>
      <t xml:space="preserve"> of DSPs:</t>
    </r>
  </si>
  <si>
    <r>
      <rPr>
        <b/>
        <sz val="9"/>
        <color theme="1"/>
        <rFont val="Calibri"/>
        <family val="2"/>
        <scheme val="minor"/>
      </rPr>
      <t>Total Number</t>
    </r>
    <r>
      <rPr>
        <sz val="9"/>
        <color theme="1"/>
        <rFont val="Calibri"/>
        <family val="2"/>
        <scheme val="minor"/>
      </rPr>
      <t xml:space="preserve"> of SSPs:</t>
    </r>
  </si>
  <si>
    <r>
      <t xml:space="preserve">Number of DSPs
</t>
    </r>
    <r>
      <rPr>
        <b/>
        <u/>
        <sz val="9"/>
        <color theme="1"/>
        <rFont val="Calibri"/>
        <family val="2"/>
        <scheme val="minor"/>
      </rPr>
      <t>to be reviewed</t>
    </r>
    <r>
      <rPr>
        <sz val="9"/>
        <color theme="1"/>
        <rFont val="Calibri"/>
        <family val="2"/>
        <scheme val="minor"/>
      </rPr>
      <t>:</t>
    </r>
  </si>
  <si>
    <t>Staff Last Name</t>
  </si>
  <si>
    <t>Staff First Name</t>
  </si>
  <si>
    <r>
      <t xml:space="preserve">Title
</t>
    </r>
    <r>
      <rPr>
        <sz val="11"/>
        <color theme="1"/>
        <rFont val="Calibri"/>
        <family val="2"/>
        <scheme val="minor"/>
      </rPr>
      <t>(DSP or SSP)</t>
    </r>
  </si>
  <si>
    <r>
      <t xml:space="preserve">Date of Hire
</t>
    </r>
    <r>
      <rPr>
        <sz val="11"/>
        <color theme="1"/>
        <rFont val="Calibri"/>
        <family val="2"/>
        <scheme val="minor"/>
      </rPr>
      <t>(DOH)</t>
    </r>
  </si>
  <si>
    <t>Enter Date Orientation Course was Completed.  
If Orientation Course has not been completed yet, leave cell blank.</t>
  </si>
  <si>
    <r>
      <t xml:space="preserve">Date of first time staff provided a service to an individual
</t>
    </r>
    <r>
      <rPr>
        <sz val="10"/>
        <color theme="1"/>
        <rFont val="Calibri"/>
        <family val="2"/>
        <scheme val="minor"/>
      </rPr>
      <t xml:space="preserve">(whether it be alone or with other staff)
</t>
    </r>
    <r>
      <rPr>
        <sz val="8"/>
        <color theme="1"/>
        <rFont val="Calibri"/>
        <family val="2"/>
        <scheme val="minor"/>
      </rPr>
      <t>*Highlight indicates date is prior to hire date</t>
    </r>
  </si>
  <si>
    <r>
      <t xml:space="preserve">Date of first time staff worked alone with individual
</t>
    </r>
    <r>
      <rPr>
        <sz val="8"/>
        <color theme="1"/>
        <rFont val="Calibri"/>
        <family val="2"/>
        <scheme val="minor"/>
      </rPr>
      <t>*Highlight indicates date is prior to hire date or has not occurred yet</t>
    </r>
  </si>
  <si>
    <t>Application of person-centered practices, community integration, individual choice &amp; assisting individuals to develop &amp; maintain relationships</t>
  </si>
  <si>
    <t>Job-related knowledge and skills</t>
  </si>
  <si>
    <t xml:space="preserve">Due Date for submission of documentation of selected staff: </t>
  </si>
  <si>
    <t>Individual Name and MCI # from Sample</t>
  </si>
  <si>
    <t>Does this individual have a communication profile and/or formal communication system?</t>
  </si>
  <si>
    <t>IFS(total # of staff&lt;6,total number of staff,AND(# of staff&gt;5,#0f staff&lt;20),5,# of staff&gt;19,extra cell which is # of staff *0.25</t>
  </si>
  <si>
    <r>
      <t xml:space="preserve"># of staff who work with individual
</t>
    </r>
    <r>
      <rPr>
        <sz val="8"/>
        <color theme="1"/>
        <rFont val="Calibri"/>
        <family val="2"/>
        <scheme val="minor"/>
      </rPr>
      <t>(calculated from completion of information below)</t>
    </r>
  </si>
  <si>
    <t># of staff to be reviewed</t>
  </si>
  <si>
    <t>Staff Name</t>
  </si>
  <si>
    <t>Date of Training</t>
  </si>
  <si>
    <t>New for Cycle 3</t>
  </si>
  <si>
    <t>Course Name</t>
  </si>
  <si>
    <t>Hours</t>
  </si>
  <si>
    <t>Provider:</t>
  </si>
  <si>
    <t>Enter Course Name on First Row and Number of Hours on the Second Row for each Additional Training Staff Completed</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</si>
  <si>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</si>
  <si>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</si>
  <si>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</si>
  <si>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</si>
  <si>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</si>
  <si>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</si>
  <si>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</si>
  <si>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</si>
  <si>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</si>
  <si>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</si>
  <si>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</si>
  <si>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</si>
  <si>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</si>
  <si>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</si>
  <si>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</si>
  <si>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</si>
  <si>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</si>
  <si>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</si>
  <si>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</si>
  <si>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</si>
  <si>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</si>
  <si>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</si>
  <si>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</si>
  <si>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</si>
  <si>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</si>
  <si>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</si>
  <si>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</si>
  <si>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</si>
  <si>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</si>
  <si>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</si>
  <si>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</si>
  <si>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</si>
  <si>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</si>
  <si>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</si>
  <si>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</si>
  <si>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</si>
  <si>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</si>
  <si>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</si>
  <si>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</si>
  <si>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</si>
  <si>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</si>
  <si>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</si>
  <si>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</si>
  <si>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</si>
  <si>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</si>
  <si>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</si>
  <si>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</si>
  <si>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</si>
  <si>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</si>
  <si>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</si>
  <si>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r>
      <rPr>
        <i/>
        <sz val="10"/>
        <color theme="1"/>
        <rFont val="Calibri"/>
        <family val="2"/>
        <scheme val="minor"/>
      </rPr>
      <t>Automatically Filled</t>
    </r>
    <r>
      <rPr>
        <sz val="11"/>
        <color theme="1"/>
        <rFont val="Calibri"/>
        <family val="2"/>
        <scheme val="minor"/>
      </rPr>
      <t xml:space="preserve">
Staff Last Name</t>
    </r>
  </si>
  <si>
    <r>
      <t>In the "</t>
    </r>
    <r>
      <rPr>
        <b/>
        <sz val="11"/>
        <color rgb="FF000000"/>
        <rFont val="Calibri"/>
        <family val="2"/>
        <scheme val="minor"/>
      </rPr>
      <t>Additional Training Hours</t>
    </r>
    <r>
      <rPr>
        <sz val="11"/>
        <color rgb="FF000000"/>
        <rFont val="Calibri"/>
        <family val="2"/>
        <scheme val="minor"/>
      </rPr>
      <t>" tab, for the Direct Support Professionals (DSP), DSP Supervisors, and Support Service Professionals included in column B (pre-populated from the “</t>
    </r>
    <r>
      <rPr>
        <b/>
        <sz val="11"/>
        <color rgb="FF000000"/>
        <rFont val="Calibri"/>
        <family val="2"/>
        <scheme val="minor"/>
      </rPr>
      <t>Annual Training Staff Selected</t>
    </r>
    <r>
      <rPr>
        <sz val="11"/>
        <color rgb="FF000000"/>
        <rFont val="Calibri"/>
        <family val="2"/>
        <scheme val="minor"/>
      </rPr>
      <t>” tab) the Provider will enter the course name and number of additional training hours in the identified rows.</t>
    </r>
  </si>
  <si>
    <t>If the staff being reviewed is a SSP or ONLY transportation DSP, no Course Name or Number of Hours needs to be entered for that staff, it should remain blank.
Only enough courses/hours to confirm the staff took 24 hours of training needs to be entered.  If the staff is at 24 hours, no additional courses/hours need to be entered.</t>
  </si>
  <si>
    <t>Instructions on How to Complete the Quality Assessment &amp; Improvement (QA&amp;I) Cycle 3, Year 2 (C3Y2) Provider Staff Training Record</t>
  </si>
  <si>
    <t>The topics included on each tab have been identified based on the training questions from the QA&amp;I Cycle 3, Year 2 Questions Tool for Providers.</t>
  </si>
  <si>
    <r>
      <rPr>
        <b/>
        <sz val="11"/>
        <color rgb="FF000000"/>
        <rFont val="Calibri"/>
        <family val="2"/>
        <scheme val="minor"/>
      </rPr>
      <t>Step 2</t>
    </r>
    <r>
      <rPr>
        <sz val="11"/>
        <color rgb="FF000000"/>
        <rFont val="Calibri"/>
        <family val="2"/>
        <scheme val="minor"/>
      </rPr>
      <t xml:space="preserve"> (Completed by </t>
    </r>
    <r>
      <rPr>
        <u/>
        <sz val="11"/>
        <color rgb="FF000000"/>
        <rFont val="Calibri"/>
        <family val="2"/>
        <scheme val="minor"/>
      </rPr>
      <t>Provider</t>
    </r>
    <r>
      <rPr>
        <sz val="11"/>
        <color rgb="FF000000"/>
        <rFont val="Calibri"/>
        <family val="2"/>
        <scheme val="minor"/>
      </rPr>
      <t>)</t>
    </r>
    <r>
      <rPr>
        <b/>
        <sz val="11"/>
        <color rgb="FF000000"/>
        <rFont val="Calibri"/>
        <family val="2"/>
        <scheme val="minor"/>
      </rPr>
      <t>:</t>
    </r>
    <r>
      <rPr>
        <sz val="11"/>
        <color rgb="FF000000"/>
        <rFont val="Calibri"/>
        <family val="2"/>
        <scheme val="minor"/>
      </rPr>
      <t xml:space="preserve">
</t>
    </r>
    <r>
      <rPr>
        <i/>
        <sz val="11"/>
        <color rgb="FF000000"/>
        <rFont val="Calibri"/>
        <family val="2"/>
        <scheme val="minor"/>
      </rPr>
      <t>All dates should be entered using "/" between month, day, and year, NOT ".", e.g. 9/1/25 or 09/01/2025, not 9.1.25 or 09.01.2025</t>
    </r>
    <r>
      <rPr>
        <sz val="11"/>
        <color rgb="FF000000"/>
        <rFont val="Calibri"/>
        <family val="2"/>
        <scheme val="minor"/>
      </rPr>
      <t xml:space="preserve">
</t>
    </r>
  </si>
  <si>
    <r>
      <t>Date of Hire (DOH)</t>
    </r>
    <r>
      <rPr>
        <sz val="11"/>
        <color rgb="FF000000"/>
        <rFont val="Calibri"/>
        <family val="2"/>
        <scheme val="minor"/>
      </rPr>
      <t xml:space="preserve"> - Enter the staff's date of hire, e.g.  1/19/2026.</t>
    </r>
  </si>
  <si>
    <t>Updated 5/27/2026</t>
  </si>
  <si>
    <r>
      <rPr>
        <b/>
        <sz val="11"/>
        <color rgb="FF000000"/>
        <rFont val="Calibri"/>
        <family val="2"/>
        <scheme val="minor"/>
      </rPr>
      <t>Step 5</t>
    </r>
    <r>
      <rPr>
        <sz val="11"/>
        <color rgb="FF000000"/>
        <rFont val="Calibri"/>
        <family val="2"/>
        <scheme val="minor"/>
      </rPr>
      <t xml:space="preserve"> (Completed by </t>
    </r>
    <r>
      <rPr>
        <u/>
        <sz val="11"/>
        <color rgb="FF000000"/>
        <rFont val="Calibri"/>
        <family val="2"/>
        <scheme val="minor"/>
      </rPr>
      <t>AE</t>
    </r>
    <r>
      <rPr>
        <sz val="11"/>
        <color rgb="FF000000"/>
        <rFont val="Calibri"/>
        <family val="2"/>
        <scheme val="minor"/>
      </rPr>
      <t>)</t>
    </r>
    <r>
      <rPr>
        <b/>
        <sz val="11"/>
        <color rgb="FF000000"/>
        <rFont val="Calibri"/>
        <family val="2"/>
        <scheme val="minor"/>
      </rPr>
      <t xml:space="preserve">:
</t>
    </r>
    <r>
      <rPr>
        <sz val="11"/>
        <color rgb="FF000000"/>
        <rFont val="Calibri"/>
        <family val="2"/>
        <scheme val="minor"/>
      </rPr>
      <t>Once received, the AE QA&amp;I Lead will use the training records and the documentation provided in the Provider Staff Training Record to complete the Training Tracker, Orientation, Additional Training Hours and Communication Tracker in the QA&amp;I Cycle 3, Year 2 Provider Full Review Spreadsheet as directed in the "How to Use Spreadsheet" tab of the spreadsheet.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</si>
</sst>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
    <numFmt numFmtId="165" formatCode="m/d/yyyy;@"/>
    <numFmt numFmtId="166" formatCode="m/d/yy;@"/>
  </numFmts>
  <fonts count="44" x14ac:knownFonts="1">
    <font>
      <sz val="11"/>
      <color theme="1"/>
      <name val="Calibri"/>
      <family val="2"/>
      <scheme val="minor"/>
    </font>
    <font>
      <b/>
      <sz val="11"/>
      <color theme="1"/>
      <name val="Calibri"/>
      <family val="2"/>
      <scheme val="minor"/>
    </font>
    <font>
      <b/>
      <u/>
      <sz val="11"/>
      <color theme="1"/>
      <name val="Calibri"/>
      <family val="2"/>
      <scheme val="minor"/>
    </font>
    <font>
      <sz val="9"/>
      <color theme="1"/>
      <name val="Calibri"/>
      <family val="2"/>
      <scheme val="minor"/>
    </font>
    <font>
      <b/>
      <sz val="8"/>
      <color theme="1"/>
      <name val="Calibri"/>
      <family val="2"/>
      <scheme val="minor"/>
    </font>
    <font>
      <sz val="8"/>
      <color theme="1"/>
      <name val="Calibri"/>
      <family val="2"/>
      <scheme val="minor"/>
    </font>
    <font>
      <sz val="10"/>
      <color theme="1"/>
      <name val="Calibri"/>
      <family val="2"/>
      <scheme val="minor"/>
    </font>
    <font>
      <sz val="8"/>
      <name val="Calibri"/>
      <family val="2"/>
      <scheme val="minor"/>
    </font>
    <font>
      <sz val="11"/>
      <color theme="0"/>
      <name val="Calibri"/>
      <family val="2"/>
      <scheme val="minor"/>
    </font>
    <font>
      <b/>
      <sz val="12"/>
      <color rgb="FF000000"/>
      <name val="Calibri"/>
      <family val="2"/>
      <scheme val="minor"/>
    </font>
    <font>
      <sz val="11"/>
      <color rgb="FF000000"/>
      <name val="Calibri"/>
      <family val="2"/>
      <scheme val="minor"/>
    </font>
    <font>
      <b/>
      <sz val="11"/>
      <color rgb="FF000000"/>
      <name val="Calibri"/>
      <family val="2"/>
      <scheme val="minor"/>
    </font>
    <font>
      <u/>
      <sz val="11"/>
      <color rgb="FF000000"/>
      <name val="Calibri"/>
      <family val="2"/>
      <scheme val="minor"/>
    </font>
    <font>
      <u/>
      <sz val="14"/>
      <color theme="1"/>
      <name val="Calibri"/>
      <family val="2"/>
      <scheme val="minor"/>
    </font>
    <font>
      <sz val="7.5"/>
      <color theme="1"/>
      <name val="Calibri"/>
      <family val="2"/>
      <scheme val="minor"/>
    </font>
    <font>
      <b/>
      <sz val="14"/>
      <color theme="1"/>
      <name val="Calibri"/>
      <family val="2"/>
      <scheme val="minor"/>
    </font>
    <font>
      <b/>
      <sz val="9"/>
      <color theme="1"/>
      <name val="Calibri"/>
      <family val="2"/>
      <scheme val="minor"/>
    </font>
    <font>
      <sz val="11"/>
      <name val="Calibri"/>
      <family val="2"/>
      <scheme val="minor"/>
    </font>
    <font>
      <b/>
      <u/>
      <sz val="9"/>
      <color theme="1"/>
      <name val="Calibri"/>
      <family val="2"/>
      <scheme val="minor"/>
    </font>
    <font>
      <sz val="16"/>
      <color theme="1"/>
      <name val="Calibri"/>
      <family val="2"/>
      <scheme val="minor"/>
    </font>
    <font>
      <u/>
      <sz val="14"/>
      <color theme="0"/>
      <name val="Calibri"/>
      <family val="2"/>
      <scheme val="minor"/>
    </font>
    <font>
      <u/>
      <sz val="14"/>
      <name val="Calibri"/>
      <family val="2"/>
      <scheme val="minor"/>
    </font>
    <font>
      <i/>
      <sz val="11"/>
      <color rgb="FF000000"/>
      <name val="Calibri"/>
      <family val="2"/>
      <scheme val="minor"/>
    </font>
    <font>
      <sz val="11"/>
      <color rgb="FFFF0000"/>
      <name val="Calibri"/>
      <family val="2"/>
      <scheme val="minor"/>
    </font>
    <font>
      <sz val="11.5"/>
      <color theme="1"/>
      <name val="Calibri"/>
      <family val="2"/>
      <scheme val="minor"/>
    </font>
    <font>
      <b/>
      <sz val="8"/>
      <name val="Calibri"/>
      <family val="2"/>
      <scheme val="minor"/>
    </font>
    <font>
      <sz val="14"/>
      <color theme="1"/>
      <name val="Calibri"/>
      <family val="2"/>
      <scheme val="minor"/>
    </font>
    <font>
      <b/>
      <u/>
      <sz val="11.5"/>
      <color theme="1"/>
      <name val="Calibri"/>
      <family val="2"/>
      <scheme val="minor"/>
    </font>
    <font>
      <b/>
      <sz val="7.5"/>
      <color theme="1"/>
      <name val="Calibri"/>
      <family val="2"/>
      <scheme val="minor"/>
    </font>
    <font>
      <b/>
      <sz val="12"/>
      <color theme="1"/>
      <name val="Calibri"/>
      <family val="2"/>
      <scheme val="minor"/>
    </font>
    <font>
      <sz val="13"/>
      <color theme="1"/>
      <name val="Calibri"/>
      <family val="2"/>
      <scheme val="minor"/>
    </font>
    <font>
      <b/>
      <sz val="8"/>
      <color rgb="FFFF0000"/>
      <name val="Calibri"/>
      <family val="2"/>
      <scheme val="minor"/>
    </font>
    <font>
      <sz val="12"/>
      <color theme="1"/>
      <name val="Calibri"/>
      <family val="2"/>
      <scheme val="minor"/>
    </font>
    <font>
      <b/>
      <u/>
      <sz val="18"/>
      <color theme="1"/>
      <name val="Calibri"/>
      <family val="2"/>
      <scheme val="minor"/>
    </font>
    <font>
      <sz val="9"/>
      <name val="Calibri"/>
      <family val="2"/>
      <scheme val="minor"/>
    </font>
    <font>
      <u/>
      <sz val="11"/>
      <color theme="10"/>
      <name val="Calibri"/>
      <family val="2"/>
      <scheme val="minor"/>
    </font>
    <font>
      <b/>
      <i/>
      <sz val="9"/>
      <color rgb="FF000000"/>
      <name val="Calibri"/>
      <family val="2"/>
      <scheme val="minor"/>
    </font>
    <font>
      <u/>
      <sz val="11"/>
      <color rgb="FF0070C0"/>
      <name val="Calibri"/>
      <family val="2"/>
      <scheme val="minor"/>
    </font>
    <font>
      <b/>
      <sz val="13.5"/>
      <color theme="1"/>
      <name val="Calibri"/>
      <family val="2"/>
      <scheme val="minor"/>
    </font>
    <font>
      <u/>
      <sz val="18"/>
      <color theme="1"/>
      <name val="Calibri"/>
      <family val="2"/>
      <scheme val="minor"/>
    </font>
    <font>
      <u/>
      <sz val="18"/>
      <name val="Calibri"/>
      <family val="2"/>
      <scheme val="minor"/>
    </font>
    <font>
      <i/>
      <sz val="10"/>
      <color theme="1"/>
      <name val="Calibri"/>
      <family val="2"/>
      <scheme val="minor"/>
    </font>
    <font>
      <i/>
      <sz val="11"/>
      <color theme="1"/>
      <name val="Calibri"/>
      <family val="2"/>
      <scheme val="minor"/>
    </font>
    <font>
      <u/>
      <sz val="11"/>
      <color theme="1"/>
      <name val="Calibri"/>
      <family val="2"/>
      <scheme val="minor"/>
    </font>
  </fonts>
  <fills count="14">
    <fill>
      <patternFill patternType="none"/>
    </fill>
    <fill>
      <patternFill patternType="gray125"/>
    </fill>
    <fill>
      <patternFill patternType="solid">
        <fgColor theme="7" tint="0.79998168889431442"/>
        <bgColor indexed="64"/>
      </patternFill>
    </fill>
    <fill>
      <patternFill patternType="solid">
        <fgColor rgb="FFFFFF99"/>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1"/>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FFFF0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right/>
      <top/>
      <bottom style="double">
        <color indexed="64"/>
      </bottom>
      <diagonal/>
    </border>
    <border>
      <left style="thin">
        <color indexed="64"/>
      </left>
      <right/>
      <top style="thin">
        <color indexed="64"/>
      </top>
      <bottom style="thin">
        <color indexed="64"/>
      </bottom>
      <diagonal/>
    </border>
    <border>
      <left style="thin">
        <color indexed="64"/>
      </left>
      <right/>
      <top style="thin">
        <color indexed="64"/>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right style="medium">
        <color indexed="64"/>
      </right>
      <top/>
      <bottom/>
      <diagonal/>
    </border>
    <border>
      <left/>
      <right style="thick">
        <color indexed="64"/>
      </right>
      <top/>
      <bottom/>
      <diagonal/>
    </border>
    <border>
      <left style="thin">
        <color indexed="64"/>
      </left>
      <right/>
      <top style="medium">
        <color indexed="64"/>
      </top>
      <bottom style="medium">
        <color indexed="64"/>
      </bottom>
      <diagonal/>
    </border>
    <border>
      <left style="thick">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ck">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diagonal/>
    </border>
    <border>
      <left style="thick">
        <color indexed="64"/>
      </left>
      <right style="thin">
        <color indexed="64"/>
      </right>
      <top style="thin">
        <color indexed="64"/>
      </top>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ck">
        <color indexed="64"/>
      </bottom>
      <diagonal/>
    </border>
    <border>
      <left style="thick">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ck">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style="thin">
        <color indexed="64"/>
      </top>
      <bottom style="thin">
        <color indexed="64"/>
      </bottom>
      <diagonal/>
    </border>
  </borders>
  <cellStyleXfs count="2">
    <xf numFmtId="0" fontId="0" fillId="0" borderId="0"/>
    <xf numFmtId="0" fontId="35" fillId="0" borderId="0" applyNumberFormat="0" applyFill="0" applyBorder="0" applyAlignment="0" applyProtection="0"/>
  </cellStyleXfs>
  <cellXfs count="214">
    <xf numFmtId="0" fontId="0" fillId="0" borderId="0" xfId="0"/>
    <xf numFmtId="0" fontId="1" fillId="0" borderId="0" xfId="0" applyFont="1" applyAlignment="1">
      <alignment horizontal="center" vertical="center" wrapText="1"/>
    </xf>
    <xf numFmtId="0" fontId="6" fillId="0" borderId="1" xfId="0" applyFont="1" applyBorder="1" applyAlignment="1" applyProtection="1">
      <alignment horizontal="center" vertical="center"/>
      <protection locked="0"/>
    </xf>
    <xf numFmtId="165" fontId="6" fillId="0" borderId="1" xfId="0" applyNumberFormat="1" applyFont="1" applyBorder="1" applyAlignment="1" applyProtection="1">
      <alignment horizontal="center" vertical="center"/>
      <protection locked="0"/>
    </xf>
    <xf numFmtId="14" fontId="6" fillId="0" borderId="5" xfId="0" applyNumberFormat="1" applyFont="1" applyBorder="1" applyAlignment="1" applyProtection="1">
      <alignment horizontal="center" vertical="center"/>
      <protection locked="0"/>
    </xf>
    <xf numFmtId="14" fontId="6" fillId="0" borderId="1" xfId="0" applyNumberFormat="1"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14" fontId="6" fillId="0" borderId="7" xfId="0" applyNumberFormat="1" applyFont="1" applyBorder="1" applyAlignment="1" applyProtection="1">
      <alignment horizontal="center" vertical="center"/>
      <protection locked="0"/>
    </xf>
    <xf numFmtId="14" fontId="6" fillId="0" borderId="8" xfId="0" applyNumberFormat="1" applyFont="1" applyBorder="1" applyAlignment="1" applyProtection="1">
      <alignment horizontal="center" vertical="center"/>
      <protection locked="0"/>
    </xf>
    <xf numFmtId="0" fontId="0" fillId="0" borderId="0" xfId="0" applyProtection="1">
      <protection locked="0"/>
    </xf>
    <xf numFmtId="1" fontId="8" fillId="0" borderId="0" xfId="0" applyNumberFormat="1" applyFont="1" applyProtection="1">
      <protection hidden="1"/>
    </xf>
    <xf numFmtId="1" fontId="1" fillId="0" borderId="0" xfId="0" applyNumberFormat="1" applyFont="1" applyAlignment="1">
      <alignment horizontal="center" vertical="center" wrapText="1"/>
    </xf>
    <xf numFmtId="164" fontId="15" fillId="0" borderId="0" xfId="0" applyNumberFormat="1" applyFont="1" applyAlignment="1">
      <alignment horizontal="right" vertical="center"/>
    </xf>
    <xf numFmtId="0" fontId="3" fillId="0" borderId="0" xfId="0" applyFont="1" applyAlignment="1">
      <alignment horizontal="right" vertical="center" wrapText="1"/>
    </xf>
    <xf numFmtId="1" fontId="13" fillId="0" borderId="0" xfId="0" applyNumberFormat="1" applyFont="1" applyAlignment="1" applyProtection="1">
      <alignment horizontal="center" vertical="center"/>
      <protection hidden="1"/>
    </xf>
    <xf numFmtId="0" fontId="15" fillId="0" borderId="0" xfId="0" applyFont="1" applyAlignment="1">
      <alignment horizontal="right" vertical="center"/>
    </xf>
    <xf numFmtId="14" fontId="13" fillId="0" borderId="0" xfId="0" applyNumberFormat="1" applyFont="1" applyAlignment="1" applyProtection="1">
      <alignment horizontal="center" vertical="center"/>
      <protection hidden="1"/>
    </xf>
    <xf numFmtId="0" fontId="13" fillId="0" borderId="0" xfId="0" applyFont="1" applyAlignment="1" applyProtection="1">
      <alignment horizontal="left" vertical="center"/>
      <protection hidden="1"/>
    </xf>
    <xf numFmtId="0" fontId="10" fillId="0" borderId="0" xfId="0" applyFont="1" applyAlignment="1">
      <alignment horizontal="left" vertical="top" wrapText="1"/>
    </xf>
    <xf numFmtId="0" fontId="0" fillId="0" borderId="0" xfId="0" applyAlignment="1">
      <alignment horizontal="left" indent="2"/>
    </xf>
    <xf numFmtId="0" fontId="11" fillId="0" borderId="0" xfId="0" applyFont="1" applyAlignment="1">
      <alignment horizontal="left" vertical="top" indent="2"/>
    </xf>
    <xf numFmtId="0" fontId="0" fillId="0" borderId="0" xfId="0" applyAlignment="1" applyProtection="1">
      <alignment horizontal="left" indent="2"/>
      <protection locked="0"/>
    </xf>
    <xf numFmtId="0" fontId="10" fillId="0" borderId="0" xfId="0" applyFont="1" applyAlignment="1">
      <alignment vertical="top"/>
    </xf>
    <xf numFmtId="0" fontId="11" fillId="0" borderId="0" xfId="0" applyFont="1" applyAlignment="1">
      <alignment horizontal="left" vertical="top" wrapText="1"/>
    </xf>
    <xf numFmtId="0" fontId="10" fillId="0" borderId="0" xfId="0" applyFont="1" applyAlignment="1">
      <alignment horizontal="left" vertical="top"/>
    </xf>
    <xf numFmtId="0" fontId="0" fillId="0" borderId="0" xfId="0" applyAlignment="1">
      <alignment vertical="top"/>
    </xf>
    <xf numFmtId="0" fontId="11" fillId="0" borderId="0" xfId="0" applyFont="1" applyAlignment="1">
      <alignment horizontal="left" vertical="top" wrapText="1" indent="2"/>
    </xf>
    <xf numFmtId="0" fontId="10" fillId="0" borderId="0" xfId="0" applyFont="1" applyAlignment="1">
      <alignment horizontal="left" vertical="top" wrapText="1" indent="2"/>
    </xf>
    <xf numFmtId="0" fontId="9" fillId="3" borderId="11" xfId="0" applyFont="1" applyFill="1" applyBorder="1" applyAlignment="1">
      <alignment horizontal="center" vertical="top"/>
    </xf>
    <xf numFmtId="14" fontId="13"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hidden="1"/>
    </xf>
    <xf numFmtId="0" fontId="1" fillId="0" borderId="0" xfId="0" applyFont="1" applyProtection="1">
      <protection hidden="1"/>
    </xf>
    <xf numFmtId="0" fontId="0" fillId="0" borderId="0" xfId="0" applyProtection="1">
      <protection hidden="1"/>
    </xf>
    <xf numFmtId="0" fontId="13" fillId="4" borderId="0" xfId="0" applyFont="1" applyFill="1" applyAlignment="1" applyProtection="1">
      <alignment horizontal="left" vertical="center"/>
      <protection hidden="1"/>
    </xf>
    <xf numFmtId="14" fontId="13" fillId="4" borderId="0" xfId="0" applyNumberFormat="1" applyFont="1" applyFill="1" applyAlignment="1" applyProtection="1">
      <alignment horizontal="center" vertical="center"/>
      <protection hidden="1"/>
    </xf>
    <xf numFmtId="0" fontId="0" fillId="5" borderId="1" xfId="0" applyFill="1" applyBorder="1" applyProtection="1">
      <protection locked="0"/>
    </xf>
    <xf numFmtId="14" fontId="0" fillId="5" borderId="1" xfId="0" applyNumberFormat="1" applyFill="1" applyBorder="1" applyAlignment="1" applyProtection="1">
      <alignment horizontal="center"/>
      <protection locked="0"/>
    </xf>
    <xf numFmtId="0" fontId="0" fillId="0" borderId="0" xfId="0" applyAlignment="1" applyProtection="1">
      <alignment horizontal="center" vertical="center"/>
      <protection locked="0"/>
    </xf>
    <xf numFmtId="1" fontId="20" fillId="0" borderId="0" xfId="0" applyNumberFormat="1" applyFont="1" applyAlignment="1" applyProtection="1">
      <alignment horizontal="center" vertical="center"/>
      <protection hidden="1"/>
    </xf>
    <xf numFmtId="1" fontId="21" fillId="0" borderId="0" xfId="0" applyNumberFormat="1" applyFont="1" applyAlignment="1" applyProtection="1">
      <alignment horizontal="center" vertical="center"/>
      <protection hidden="1"/>
    </xf>
    <xf numFmtId="0" fontId="8" fillId="0" borderId="0" xfId="0" applyFont="1" applyProtection="1">
      <protection hidden="1"/>
    </xf>
    <xf numFmtId="0" fontId="3" fillId="0" borderId="0" xfId="0" applyFont="1" applyAlignment="1" applyProtection="1">
      <alignment horizontal="right" vertical="center" wrapText="1"/>
      <protection hidden="1"/>
    </xf>
    <xf numFmtId="0" fontId="6" fillId="0" borderId="1" xfId="0" applyFont="1" applyBorder="1" applyAlignment="1" applyProtection="1">
      <alignment horizontal="left" vertical="center"/>
      <protection locked="0"/>
    </xf>
    <xf numFmtId="0" fontId="6" fillId="0" borderId="6" xfId="0" applyFont="1" applyBorder="1" applyAlignment="1" applyProtection="1">
      <alignment horizontal="left" vertical="center"/>
      <protection locked="0"/>
    </xf>
    <xf numFmtId="0" fontId="6" fillId="0" borderId="7" xfId="0" applyFont="1" applyBorder="1" applyAlignment="1" applyProtection="1">
      <alignment horizontal="left" vertical="center"/>
      <protection locked="0"/>
    </xf>
    <xf numFmtId="0" fontId="22" fillId="0" borderId="0" xfId="0" applyFont="1" applyAlignment="1">
      <alignment horizontal="left" vertical="top" indent="6"/>
    </xf>
    <xf numFmtId="1" fontId="0" fillId="0" borderId="0" xfId="0" applyNumberFormat="1" applyAlignment="1" applyProtection="1">
      <alignment horizontal="center"/>
      <protection hidden="1"/>
    </xf>
    <xf numFmtId="0" fontId="0" fillId="0" borderId="0" xfId="0" applyAlignment="1" applyProtection="1">
      <alignment horizontal="center"/>
      <protection hidden="1"/>
    </xf>
    <xf numFmtId="0" fontId="1" fillId="0" borderId="17" xfId="0" applyFont="1" applyBorder="1" applyAlignment="1" applyProtection="1">
      <alignment horizontal="center" vertical="center" wrapText="1"/>
      <protection hidden="1"/>
    </xf>
    <xf numFmtId="0" fontId="4" fillId="7" borderId="20" xfId="0" applyFont="1" applyFill="1" applyBorder="1" applyAlignment="1" applyProtection="1">
      <alignment horizontal="center" vertical="center" wrapText="1"/>
      <protection hidden="1"/>
    </xf>
    <xf numFmtId="0" fontId="4" fillId="7" borderId="21" xfId="0" applyFont="1" applyFill="1" applyBorder="1" applyAlignment="1" applyProtection="1">
      <alignment horizontal="center" vertical="center" wrapText="1"/>
      <protection hidden="1"/>
    </xf>
    <xf numFmtId="0" fontId="25" fillId="7" borderId="21" xfId="0" applyFont="1" applyFill="1" applyBorder="1" applyAlignment="1" applyProtection="1">
      <alignment horizontal="center" vertical="center" wrapText="1"/>
      <protection hidden="1"/>
    </xf>
    <xf numFmtId="14" fontId="6" fillId="7" borderId="23" xfId="0" applyNumberFormat="1" applyFont="1" applyFill="1" applyBorder="1" applyAlignment="1" applyProtection="1">
      <alignment horizontal="center" vertical="center"/>
      <protection locked="0" hidden="1"/>
    </xf>
    <xf numFmtId="14" fontId="6" fillId="7" borderId="1" xfId="0" applyNumberFormat="1" applyFont="1" applyFill="1" applyBorder="1" applyAlignment="1" applyProtection="1">
      <alignment horizontal="center" vertical="center"/>
      <protection locked="0" hidden="1"/>
    </xf>
    <xf numFmtId="0" fontId="6" fillId="0" borderId="7" xfId="0" applyFont="1" applyBorder="1" applyAlignment="1" applyProtection="1">
      <alignment horizontal="center" vertical="center"/>
      <protection locked="0" hidden="1"/>
    </xf>
    <xf numFmtId="14" fontId="6" fillId="0" borderId="8" xfId="0" applyNumberFormat="1" applyFont="1" applyBorder="1" applyAlignment="1" applyProtection="1">
      <alignment horizontal="center" vertical="center"/>
      <protection locked="0" hidden="1"/>
    </xf>
    <xf numFmtId="14" fontId="6" fillId="7" borderId="6" xfId="0" applyNumberFormat="1" applyFont="1" applyFill="1" applyBorder="1" applyAlignment="1" applyProtection="1">
      <alignment horizontal="center" vertical="center"/>
      <protection locked="0" hidden="1"/>
    </xf>
    <xf numFmtId="14" fontId="6" fillId="7" borderId="7" xfId="0" applyNumberFormat="1" applyFont="1" applyFill="1" applyBorder="1" applyAlignment="1" applyProtection="1">
      <alignment horizontal="center" vertical="center"/>
      <protection locked="0" hidden="1"/>
    </xf>
    <xf numFmtId="0" fontId="0" fillId="0" borderId="0" xfId="0" applyAlignment="1" applyProtection="1">
      <alignment wrapText="1"/>
      <protection hidden="1"/>
    </xf>
    <xf numFmtId="14" fontId="6" fillId="7" borderId="25" xfId="0" applyNumberFormat="1" applyFont="1" applyFill="1" applyBorder="1" applyAlignment="1" applyProtection="1">
      <alignment horizontal="center" vertical="center"/>
      <protection locked="0" hidden="1"/>
    </xf>
    <xf numFmtId="14" fontId="6" fillId="7" borderId="9" xfId="0" applyNumberFormat="1" applyFont="1" applyFill="1" applyBorder="1" applyAlignment="1" applyProtection="1">
      <alignment horizontal="center" vertical="center"/>
      <protection locked="0" hidden="1"/>
    </xf>
    <xf numFmtId="0" fontId="4" fillId="7" borderId="27" xfId="0" applyFont="1" applyFill="1" applyBorder="1" applyAlignment="1" applyProtection="1">
      <alignment horizontal="center" vertical="center" wrapText="1"/>
      <protection hidden="1"/>
    </xf>
    <xf numFmtId="164" fontId="26" fillId="0" borderId="0" xfId="0" applyNumberFormat="1" applyFont="1" applyAlignment="1" applyProtection="1">
      <alignment horizontal="right" vertical="center"/>
      <protection hidden="1"/>
    </xf>
    <xf numFmtId="0" fontId="26" fillId="0" borderId="0" xfId="0" applyFont="1" applyProtection="1">
      <protection hidden="1"/>
    </xf>
    <xf numFmtId="2" fontId="6" fillId="7" borderId="28" xfId="0" applyNumberFormat="1" applyFont="1" applyFill="1" applyBorder="1" applyAlignment="1" applyProtection="1">
      <alignment horizontal="center" vertical="center"/>
      <protection locked="0" hidden="1"/>
    </xf>
    <xf numFmtId="2" fontId="6" fillId="7" borderId="29" xfId="0" applyNumberFormat="1" applyFont="1" applyFill="1" applyBorder="1" applyAlignment="1" applyProtection="1">
      <alignment horizontal="center" vertical="center"/>
      <protection locked="0" hidden="1"/>
    </xf>
    <xf numFmtId="2" fontId="6" fillId="7" borderId="30" xfId="0" applyNumberFormat="1" applyFont="1" applyFill="1" applyBorder="1" applyAlignment="1" applyProtection="1">
      <alignment horizontal="center" vertical="center"/>
      <protection locked="0" hidden="1"/>
    </xf>
    <xf numFmtId="2" fontId="6" fillId="7" borderId="1" xfId="0" applyNumberFormat="1" applyFont="1" applyFill="1" applyBorder="1" applyAlignment="1" applyProtection="1">
      <alignment horizontal="center" vertical="center"/>
      <protection locked="0" hidden="1"/>
    </xf>
    <xf numFmtId="2" fontId="6" fillId="7" borderId="9" xfId="0" applyNumberFormat="1" applyFont="1" applyFill="1" applyBorder="1" applyAlignment="1" applyProtection="1">
      <alignment horizontal="center" vertical="center"/>
      <protection locked="0" hidden="1"/>
    </xf>
    <xf numFmtId="2" fontId="6" fillId="7" borderId="7" xfId="0" applyNumberFormat="1" applyFont="1" applyFill="1" applyBorder="1" applyAlignment="1" applyProtection="1">
      <alignment horizontal="center" vertical="center"/>
      <protection locked="0" hidden="1"/>
    </xf>
    <xf numFmtId="2" fontId="6" fillId="7" borderId="12" xfId="0" applyNumberFormat="1" applyFont="1" applyFill="1" applyBorder="1" applyAlignment="1" applyProtection="1">
      <alignment horizontal="center" vertical="center"/>
      <protection locked="0" hidden="1"/>
    </xf>
    <xf numFmtId="2" fontId="6" fillId="7" borderId="24" xfId="0" applyNumberFormat="1" applyFont="1" applyFill="1" applyBorder="1" applyAlignment="1" applyProtection="1">
      <alignment horizontal="center" vertical="center"/>
      <protection locked="0" hidden="1"/>
    </xf>
    <xf numFmtId="2" fontId="6" fillId="7" borderId="13" xfId="0" applyNumberFormat="1" applyFont="1" applyFill="1" applyBorder="1" applyAlignment="1" applyProtection="1">
      <alignment horizontal="center" vertical="center"/>
      <protection locked="0" hidden="1"/>
    </xf>
    <xf numFmtId="0" fontId="0" fillId="0" borderId="1" xfId="0" applyBorder="1" applyAlignment="1" applyProtection="1">
      <alignment horizontal="center" vertical="center" wrapText="1"/>
      <protection locked="0"/>
    </xf>
    <xf numFmtId="0" fontId="0" fillId="8" borderId="1" xfId="0" applyFill="1" applyBorder="1" applyProtection="1">
      <protection locked="0"/>
    </xf>
    <xf numFmtId="14" fontId="0" fillId="8" borderId="1" xfId="0" applyNumberFormat="1" applyFill="1" applyBorder="1" applyAlignment="1" applyProtection="1">
      <alignment horizontal="center" vertical="center"/>
      <protection locked="0"/>
    </xf>
    <xf numFmtId="14" fontId="0" fillId="8" borderId="1" xfId="0" applyNumberFormat="1" applyFill="1" applyBorder="1" applyAlignment="1" applyProtection="1">
      <alignment horizontal="center"/>
      <protection locked="0"/>
    </xf>
    <xf numFmtId="0" fontId="3" fillId="8" borderId="1" xfId="0" applyFont="1" applyFill="1" applyBorder="1" applyAlignment="1" applyProtection="1">
      <alignment horizontal="center" vertical="center" wrapText="1"/>
      <protection hidden="1"/>
    </xf>
    <xf numFmtId="0" fontId="19" fillId="8" borderId="1" xfId="0" applyFont="1" applyFill="1" applyBorder="1" applyAlignment="1" applyProtection="1">
      <alignment horizontal="center" vertical="center"/>
      <protection hidden="1"/>
    </xf>
    <xf numFmtId="1" fontId="19" fillId="8" borderId="1" xfId="0" applyNumberFormat="1" applyFont="1" applyFill="1" applyBorder="1" applyAlignment="1" applyProtection="1">
      <alignment horizontal="center" vertical="center" wrapText="1"/>
      <protection hidden="1"/>
    </xf>
    <xf numFmtId="0" fontId="0" fillId="8" borderId="1" xfId="0" applyFill="1" applyBorder="1" applyProtection="1">
      <protection hidden="1"/>
    </xf>
    <xf numFmtId="0" fontId="0" fillId="9" borderId="1" xfId="0" applyFill="1" applyBorder="1" applyAlignment="1" applyProtection="1">
      <alignment horizontal="center" wrapText="1"/>
      <protection locked="0"/>
    </xf>
    <xf numFmtId="0" fontId="30" fillId="0" borderId="0" xfId="0" applyFont="1" applyAlignment="1" applyProtection="1">
      <alignment vertical="center"/>
      <protection hidden="1"/>
    </xf>
    <xf numFmtId="0" fontId="0" fillId="0" borderId="0" xfId="0" applyAlignment="1" applyProtection="1">
      <alignment vertical="center"/>
      <protection hidden="1"/>
    </xf>
    <xf numFmtId="0" fontId="1" fillId="9" borderId="3" xfId="0" applyFont="1" applyFill="1" applyBorder="1" applyAlignment="1">
      <alignment horizontal="center" vertical="center" wrapText="1"/>
    </xf>
    <xf numFmtId="0" fontId="1" fillId="9" borderId="4" xfId="0" applyFont="1" applyFill="1" applyBorder="1" applyAlignment="1">
      <alignment horizontal="center" vertical="center" wrapText="1"/>
    </xf>
    <xf numFmtId="0" fontId="4" fillId="10" borderId="21" xfId="0" applyFont="1" applyFill="1" applyBorder="1" applyAlignment="1" applyProtection="1">
      <alignment horizontal="center" vertical="center" wrapText="1"/>
      <protection hidden="1"/>
    </xf>
    <xf numFmtId="14" fontId="6" fillId="10" borderId="1" xfId="0" applyNumberFormat="1" applyFont="1" applyFill="1" applyBorder="1" applyAlignment="1" applyProtection="1">
      <alignment horizontal="center" vertical="center"/>
      <protection locked="0" hidden="1"/>
    </xf>
    <xf numFmtId="2" fontId="6" fillId="10" borderId="1" xfId="0" applyNumberFormat="1" applyFont="1" applyFill="1" applyBorder="1" applyAlignment="1" applyProtection="1">
      <alignment horizontal="center" vertical="center"/>
      <protection locked="0" hidden="1"/>
    </xf>
    <xf numFmtId="14" fontId="6" fillId="10" borderId="9" xfId="0" applyNumberFormat="1" applyFont="1" applyFill="1" applyBorder="1" applyAlignment="1" applyProtection="1">
      <alignment horizontal="center" vertical="center"/>
      <protection locked="0" hidden="1"/>
    </xf>
    <xf numFmtId="2" fontId="6" fillId="10" borderId="9" xfId="0" applyNumberFormat="1" applyFont="1" applyFill="1" applyBorder="1" applyAlignment="1" applyProtection="1">
      <alignment horizontal="center" vertical="center"/>
      <protection locked="0" hidden="1"/>
    </xf>
    <xf numFmtId="14" fontId="6" fillId="10" borderId="7" xfId="0" applyNumberFormat="1" applyFont="1" applyFill="1" applyBorder="1" applyAlignment="1" applyProtection="1">
      <alignment horizontal="center" vertical="center"/>
      <protection locked="0" hidden="1"/>
    </xf>
    <xf numFmtId="2" fontId="6" fillId="10" borderId="7" xfId="0" applyNumberFormat="1" applyFont="1" applyFill="1" applyBorder="1" applyAlignment="1" applyProtection="1">
      <alignment horizontal="center" vertical="center"/>
      <protection locked="0" hidden="1"/>
    </xf>
    <xf numFmtId="0" fontId="25" fillId="10" borderId="21" xfId="0" applyFont="1" applyFill="1" applyBorder="1" applyAlignment="1" applyProtection="1">
      <alignment horizontal="center" vertical="center" wrapText="1"/>
      <protection hidden="1"/>
    </xf>
    <xf numFmtId="0" fontId="4" fillId="10" borderId="22" xfId="0" applyFont="1" applyFill="1" applyBorder="1" applyAlignment="1" applyProtection="1">
      <alignment horizontal="center" vertical="center" wrapText="1"/>
      <protection hidden="1"/>
    </xf>
    <xf numFmtId="2" fontId="6" fillId="10" borderId="5" xfId="0" applyNumberFormat="1" applyFont="1" applyFill="1" applyBorder="1" applyAlignment="1" applyProtection="1">
      <alignment horizontal="center" vertical="center"/>
      <protection locked="0" hidden="1"/>
    </xf>
    <xf numFmtId="2" fontId="6" fillId="10" borderId="10" xfId="0" applyNumberFormat="1" applyFont="1" applyFill="1" applyBorder="1" applyAlignment="1" applyProtection="1">
      <alignment horizontal="center" vertical="center"/>
      <protection locked="0" hidden="1"/>
    </xf>
    <xf numFmtId="2" fontId="6" fillId="10" borderId="8" xfId="0" applyNumberFormat="1" applyFont="1" applyFill="1" applyBorder="1" applyAlignment="1" applyProtection="1">
      <alignment horizontal="center" vertical="center"/>
      <protection locked="0" hidden="1"/>
    </xf>
    <xf numFmtId="14" fontId="0" fillId="5" borderId="1" xfId="0" applyNumberFormat="1" applyFill="1" applyBorder="1" applyAlignment="1" applyProtection="1">
      <alignment horizontal="center" vertical="center"/>
      <protection locked="0"/>
    </xf>
    <xf numFmtId="0" fontId="0" fillId="8" borderId="1" xfId="0" applyFill="1" applyBorder="1" applyAlignment="1" applyProtection="1">
      <alignment vertical="center"/>
      <protection hidden="1"/>
    </xf>
    <xf numFmtId="0" fontId="3" fillId="12" borderId="1" xfId="0" applyFont="1" applyFill="1" applyBorder="1" applyAlignment="1" applyProtection="1">
      <alignment horizontal="center" vertical="center" wrapText="1"/>
      <protection hidden="1"/>
    </xf>
    <xf numFmtId="0" fontId="19" fillId="12" borderId="1" xfId="0" applyFont="1" applyFill="1" applyBorder="1" applyAlignment="1" applyProtection="1">
      <alignment horizontal="center" vertical="center"/>
      <protection hidden="1"/>
    </xf>
    <xf numFmtId="1" fontId="19" fillId="12" borderId="1" xfId="0" applyNumberFormat="1" applyFont="1" applyFill="1" applyBorder="1" applyAlignment="1" applyProtection="1">
      <alignment horizontal="center" vertical="center" wrapText="1"/>
      <protection hidden="1"/>
    </xf>
    <xf numFmtId="1" fontId="33" fillId="0" borderId="0" xfId="0" applyNumberFormat="1" applyFont="1" applyAlignment="1" applyProtection="1">
      <alignment horizontal="center" vertical="center"/>
      <protection hidden="1"/>
    </xf>
    <xf numFmtId="0" fontId="32" fillId="0" borderId="1" xfId="0" applyFont="1" applyBorder="1" applyAlignment="1" applyProtection="1">
      <alignment horizontal="left" vertical="center"/>
      <protection locked="0"/>
    </xf>
    <xf numFmtId="0" fontId="32" fillId="0" borderId="1" xfId="0" applyFont="1" applyBorder="1" applyAlignment="1" applyProtection="1">
      <alignment horizontal="center" vertical="center"/>
      <protection locked="0"/>
    </xf>
    <xf numFmtId="165" fontId="32" fillId="0" borderId="1" xfId="0" applyNumberFormat="1" applyFont="1" applyBorder="1" applyAlignment="1" applyProtection="1">
      <alignment horizontal="center" vertical="center"/>
      <protection locked="0"/>
    </xf>
    <xf numFmtId="14" fontId="32" fillId="0" borderId="1" xfId="0" applyNumberFormat="1" applyFont="1" applyBorder="1" applyAlignment="1" applyProtection="1">
      <alignment horizontal="center" vertical="center"/>
      <protection locked="0"/>
    </xf>
    <xf numFmtId="0" fontId="32" fillId="0" borderId="0" xfId="0" applyFont="1" applyAlignment="1">
      <alignment horizontal="left"/>
    </xf>
    <xf numFmtId="14" fontId="0" fillId="7" borderId="1" xfId="0" applyNumberFormat="1" applyFill="1" applyBorder="1" applyProtection="1">
      <protection locked="0"/>
    </xf>
    <xf numFmtId="14" fontId="0" fillId="10" borderId="1" xfId="0" applyNumberFormat="1" applyFill="1" applyBorder="1" applyProtection="1">
      <protection locked="0"/>
    </xf>
    <xf numFmtId="0" fontId="6" fillId="0" borderId="1" xfId="0" applyFont="1" applyBorder="1" applyAlignment="1" applyProtection="1">
      <alignment horizontal="center" vertical="center"/>
      <protection locked="0" hidden="1"/>
    </xf>
    <xf numFmtId="165" fontId="6" fillId="0" borderId="1" xfId="0" applyNumberFormat="1" applyFont="1" applyBorder="1" applyAlignment="1" applyProtection="1">
      <alignment horizontal="center" vertical="center"/>
      <protection locked="0" hidden="1"/>
    </xf>
    <xf numFmtId="14" fontId="6" fillId="0" borderId="5" xfId="0" applyNumberFormat="1" applyFont="1" applyBorder="1" applyAlignment="1" applyProtection="1">
      <alignment horizontal="center" vertical="center"/>
      <protection locked="0" hidden="1"/>
    </xf>
    <xf numFmtId="14" fontId="6" fillId="0" borderId="1" xfId="0" applyNumberFormat="1" applyFont="1" applyBorder="1" applyAlignment="1" applyProtection="1">
      <alignment horizontal="center" vertical="center"/>
      <protection locked="0" hidden="1"/>
    </xf>
    <xf numFmtId="14" fontId="6" fillId="0" borderId="7" xfId="0" applyNumberFormat="1" applyFont="1" applyBorder="1" applyAlignment="1" applyProtection="1">
      <alignment horizontal="center" vertical="center"/>
      <protection locked="0" hidden="1"/>
    </xf>
    <xf numFmtId="0" fontId="29" fillId="9" borderId="2" xfId="0" applyFont="1" applyFill="1" applyBorder="1" applyAlignment="1">
      <alignment horizontal="center" vertical="center" wrapText="1"/>
    </xf>
    <xf numFmtId="0" fontId="29" fillId="9" borderId="3" xfId="0" applyFont="1" applyFill="1" applyBorder="1" applyAlignment="1">
      <alignment horizontal="center" vertical="center" wrapText="1"/>
    </xf>
    <xf numFmtId="0" fontId="32" fillId="0" borderId="23" xfId="0" applyFont="1" applyBorder="1" applyAlignment="1" applyProtection="1">
      <alignment horizontal="left" vertical="center"/>
      <protection locked="0"/>
    </xf>
    <xf numFmtId="14" fontId="32" fillId="0" borderId="5" xfId="0" applyNumberFormat="1" applyFont="1" applyBorder="1" applyAlignment="1" applyProtection="1">
      <alignment horizontal="center" vertical="center"/>
      <protection locked="0"/>
    </xf>
    <xf numFmtId="0" fontId="32" fillId="0" borderId="7" xfId="0" applyFont="1" applyBorder="1" applyAlignment="1" applyProtection="1">
      <alignment horizontal="left" vertical="center"/>
      <protection locked="0"/>
    </xf>
    <xf numFmtId="0" fontId="32" fillId="0" borderId="7" xfId="0" applyFont="1" applyBorder="1" applyAlignment="1" applyProtection="1">
      <alignment horizontal="center" vertical="center"/>
      <protection locked="0"/>
    </xf>
    <xf numFmtId="14" fontId="32" fillId="0" borderId="7" xfId="0" applyNumberFormat="1" applyFont="1" applyBorder="1" applyAlignment="1" applyProtection="1">
      <alignment horizontal="center" vertical="center"/>
      <protection locked="0"/>
    </xf>
    <xf numFmtId="14" fontId="32" fillId="0" borderId="8" xfId="0" applyNumberFormat="1" applyFont="1" applyBorder="1" applyAlignment="1" applyProtection="1">
      <alignment horizontal="center" vertical="center"/>
      <protection locked="0"/>
    </xf>
    <xf numFmtId="0" fontId="6" fillId="0" borderId="23" xfId="0" applyFont="1" applyBorder="1" applyAlignment="1" applyProtection="1">
      <alignment horizontal="left" vertical="center"/>
      <protection locked="0"/>
    </xf>
    <xf numFmtId="14" fontId="0" fillId="7" borderId="23" xfId="0" applyNumberFormat="1" applyFill="1" applyBorder="1" applyProtection="1">
      <protection locked="0"/>
    </xf>
    <xf numFmtId="14" fontId="0" fillId="7" borderId="5" xfId="0" applyNumberFormat="1" applyFill="1" applyBorder="1" applyProtection="1">
      <protection locked="0"/>
    </xf>
    <xf numFmtId="14" fontId="0" fillId="7" borderId="6" xfId="0" applyNumberFormat="1" applyFill="1" applyBorder="1" applyProtection="1">
      <protection locked="0"/>
    </xf>
    <xf numFmtId="14" fontId="0" fillId="10" borderId="7" xfId="0" applyNumberFormat="1" applyFill="1" applyBorder="1" applyProtection="1">
      <protection locked="0"/>
    </xf>
    <xf numFmtId="14" fontId="0" fillId="7" borderId="7" xfId="0" applyNumberFormat="1" applyFill="1" applyBorder="1" applyProtection="1">
      <protection locked="0"/>
    </xf>
    <xf numFmtId="14" fontId="0" fillId="7" borderId="8" xfId="0" applyNumberFormat="1" applyFill="1" applyBorder="1" applyProtection="1">
      <protection locked="0"/>
    </xf>
    <xf numFmtId="0" fontId="35" fillId="0" borderId="0" xfId="1" applyAlignment="1">
      <alignment horizontal="left" vertical="top" wrapText="1"/>
    </xf>
    <xf numFmtId="14" fontId="0" fillId="0" borderId="0" xfId="0" applyNumberFormat="1" applyProtection="1">
      <protection hidden="1"/>
    </xf>
    <xf numFmtId="14" fontId="0" fillId="0" borderId="0" xfId="0" applyNumberFormat="1" applyAlignment="1" applyProtection="1">
      <alignment wrapText="1"/>
      <protection hidden="1"/>
    </xf>
    <xf numFmtId="166" fontId="13" fillId="0" borderId="0" xfId="0" applyNumberFormat="1" applyFont="1" applyAlignment="1" applyProtection="1">
      <alignment horizontal="center"/>
      <protection locked="0" hidden="1"/>
    </xf>
    <xf numFmtId="0" fontId="13" fillId="0" borderId="0" xfId="0" applyFont="1" applyAlignment="1" applyProtection="1">
      <alignment horizontal="left" vertical="center"/>
      <protection locked="0"/>
    </xf>
    <xf numFmtId="0" fontId="29" fillId="0" borderId="0" xfId="0" applyFont="1" applyAlignment="1">
      <alignment horizontal="left" vertical="center" wrapText="1"/>
    </xf>
    <xf numFmtId="0" fontId="32" fillId="0" borderId="6"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hidden="1"/>
    </xf>
    <xf numFmtId="0" fontId="6" fillId="0" borderId="6" xfId="0" applyFont="1" applyBorder="1" applyAlignment="1" applyProtection="1">
      <alignment horizontal="left" vertical="center"/>
      <protection locked="0" hidden="1"/>
    </xf>
    <xf numFmtId="0" fontId="6" fillId="0" borderId="7" xfId="0" applyFont="1" applyBorder="1" applyAlignment="1" applyProtection="1">
      <alignment horizontal="left" vertical="center"/>
      <protection locked="0" hidden="1"/>
    </xf>
    <xf numFmtId="14" fontId="13" fillId="0" borderId="0" xfId="0" applyNumberFormat="1" applyFont="1" applyProtection="1">
      <protection hidden="1"/>
    </xf>
    <xf numFmtId="1" fontId="39" fillId="0" borderId="0" xfId="0" applyNumberFormat="1" applyFont="1" applyAlignment="1" applyProtection="1">
      <alignment horizontal="center" vertical="center"/>
      <protection hidden="1"/>
    </xf>
    <xf numFmtId="1" fontId="40" fillId="0" borderId="0" xfId="0" applyNumberFormat="1" applyFont="1" applyAlignment="1" applyProtection="1">
      <alignment horizontal="center" vertical="center"/>
      <protection hidden="1"/>
    </xf>
    <xf numFmtId="14" fontId="36" fillId="0" borderId="0" xfId="0" applyNumberFormat="1" applyFont="1" applyAlignment="1">
      <alignment horizontal="right" vertical="top"/>
    </xf>
    <xf numFmtId="164" fontId="3" fillId="0" borderId="0" xfId="0" applyNumberFormat="1" applyFont="1" applyAlignment="1">
      <alignment horizontal="right" vertical="top"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3" fillId="7" borderId="20" xfId="0" applyFont="1" applyFill="1" applyBorder="1" applyAlignment="1" applyProtection="1">
      <alignment horizontal="center" vertical="center" wrapText="1"/>
      <protection hidden="1"/>
    </xf>
    <xf numFmtId="0" fontId="3" fillId="10" borderId="21" xfId="0" applyFont="1" applyFill="1" applyBorder="1" applyAlignment="1" applyProtection="1">
      <alignment horizontal="center" vertical="center" wrapText="1" shrinkToFit="1"/>
      <protection hidden="1"/>
    </xf>
    <xf numFmtId="0" fontId="3" fillId="7" borderId="21" xfId="0" applyFont="1" applyFill="1" applyBorder="1" applyAlignment="1" applyProtection="1">
      <alignment horizontal="center" vertical="center" wrapText="1"/>
      <protection hidden="1"/>
    </xf>
    <xf numFmtId="0" fontId="3" fillId="10" borderId="21" xfId="0" applyFont="1" applyFill="1" applyBorder="1" applyAlignment="1" applyProtection="1">
      <alignment horizontal="center" vertical="center" wrapText="1"/>
      <protection hidden="1"/>
    </xf>
    <xf numFmtId="0" fontId="34" fillId="7" borderId="22"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locked="0" hidden="1"/>
    </xf>
    <xf numFmtId="0" fontId="22" fillId="0" borderId="0" xfId="0" applyFont="1" applyAlignment="1">
      <alignment horizontal="left" vertical="top" wrapText="1"/>
    </xf>
    <xf numFmtId="0" fontId="35" fillId="0" borderId="0" xfId="1" applyAlignment="1" applyProtection="1">
      <alignment horizontal="left" vertical="top" wrapText="1"/>
      <protection locked="0"/>
    </xf>
    <xf numFmtId="0" fontId="37" fillId="0" borderId="0" xfId="1" applyFont="1" applyAlignment="1" applyProtection="1">
      <alignment horizontal="left" vertical="top" wrapText="1"/>
      <protection locked="0"/>
    </xf>
    <xf numFmtId="49" fontId="0" fillId="0" borderId="0" xfId="0" applyNumberFormat="1" applyProtection="1">
      <protection hidden="1"/>
    </xf>
    <xf numFmtId="0" fontId="26" fillId="0" borderId="0" xfId="0" applyFont="1" applyAlignment="1" applyProtection="1">
      <alignment horizontal="right"/>
      <protection hidden="1"/>
    </xf>
    <xf numFmtId="0" fontId="0" fillId="0" borderId="0" xfId="0" applyAlignment="1" applyProtection="1">
      <alignment horizontal="right"/>
      <protection hidden="1"/>
    </xf>
    <xf numFmtId="0" fontId="43" fillId="0" borderId="0" xfId="0" applyFont="1" applyProtection="1">
      <protection hidden="1"/>
    </xf>
    <xf numFmtId="0" fontId="0" fillId="10" borderId="1" xfId="0" applyFill="1" applyBorder="1" applyProtection="1">
      <protection locked="0"/>
    </xf>
    <xf numFmtId="0" fontId="0" fillId="10" borderId="0" xfId="0" applyFill="1" applyProtection="1">
      <protection locked="0"/>
    </xf>
    <xf numFmtId="2" fontId="0" fillId="0" borderId="0" xfId="0" applyNumberFormat="1" applyAlignment="1" applyProtection="1">
      <alignment horizontal="center"/>
      <protection hidden="1"/>
    </xf>
    <xf numFmtId="2" fontId="1" fillId="0" borderId="0" xfId="0" applyNumberFormat="1" applyFont="1" applyAlignment="1" applyProtection="1">
      <alignment horizontal="center"/>
      <protection hidden="1"/>
    </xf>
    <xf numFmtId="2" fontId="0" fillId="10" borderId="1" xfId="0" applyNumberFormat="1" applyFill="1" applyBorder="1" applyAlignment="1" applyProtection="1">
      <alignment horizontal="center"/>
      <protection locked="0"/>
    </xf>
    <xf numFmtId="2" fontId="0" fillId="0" borderId="0" xfId="0" applyNumberFormat="1" applyAlignment="1" applyProtection="1">
      <alignment horizontal="center"/>
      <protection locked="0"/>
    </xf>
    <xf numFmtId="2" fontId="0" fillId="10" borderId="0" xfId="0" applyNumberFormat="1" applyFill="1" applyAlignment="1" applyProtection="1">
      <alignment horizontal="center"/>
      <protection locked="0"/>
    </xf>
    <xf numFmtId="0" fontId="0" fillId="0" borderId="42" xfId="0" applyBorder="1" applyProtection="1">
      <protection locked="0"/>
    </xf>
    <xf numFmtId="0" fontId="0" fillId="0" borderId="41" xfId="0" applyBorder="1" applyProtection="1">
      <protection locked="0"/>
    </xf>
    <xf numFmtId="49" fontId="0" fillId="0" borderId="0" xfId="0" applyNumberFormat="1" applyAlignment="1" applyProtection="1">
      <alignment horizontal="center"/>
      <protection hidden="1"/>
    </xf>
    <xf numFmtId="0" fontId="0" fillId="0" borderId="42" xfId="0" applyBorder="1" applyAlignment="1" applyProtection="1">
      <alignment horizontal="center"/>
      <protection locked="0"/>
    </xf>
    <xf numFmtId="0" fontId="0" fillId="0" borderId="0" xfId="0" applyAlignment="1" applyProtection="1">
      <alignment horizontal="center"/>
      <protection locked="0"/>
    </xf>
    <xf numFmtId="0" fontId="32" fillId="0" borderId="0" xfId="0" applyFont="1" applyAlignment="1">
      <alignment vertical="center"/>
    </xf>
    <xf numFmtId="0" fontId="7" fillId="10" borderId="19" xfId="0" applyFont="1" applyFill="1" applyBorder="1" applyAlignment="1" applyProtection="1">
      <alignment horizontal="center" vertical="center" wrapText="1"/>
      <protection hidden="1"/>
    </xf>
    <xf numFmtId="0" fontId="7" fillId="10" borderId="33" xfId="0" applyFont="1" applyFill="1" applyBorder="1" applyAlignment="1" applyProtection="1">
      <alignment horizontal="center" vertical="center" wrapText="1"/>
      <protection hidden="1"/>
    </xf>
    <xf numFmtId="0" fontId="29" fillId="0" borderId="14" xfId="0" applyFont="1" applyBorder="1" applyAlignment="1" applyProtection="1">
      <alignment horizontal="center" vertical="center"/>
      <protection hidden="1"/>
    </xf>
    <xf numFmtId="0" fontId="29" fillId="0" borderId="15" xfId="0" applyFont="1" applyBorder="1" applyAlignment="1" applyProtection="1">
      <alignment horizontal="center" vertical="center"/>
      <protection hidden="1"/>
    </xf>
    <xf numFmtId="0" fontId="29" fillId="0" borderId="16" xfId="0" applyFont="1" applyBorder="1" applyAlignment="1" applyProtection="1">
      <alignment horizontal="center" vertical="center"/>
      <protection hidden="1"/>
    </xf>
    <xf numFmtId="0" fontId="24" fillId="6" borderId="34" xfId="0" applyFont="1" applyFill="1" applyBorder="1" applyAlignment="1" applyProtection="1">
      <alignment horizontal="center" vertical="center" wrapText="1"/>
      <protection hidden="1"/>
    </xf>
    <xf numFmtId="0" fontId="24" fillId="6" borderId="26" xfId="0" applyFont="1" applyFill="1" applyBorder="1" applyAlignment="1" applyProtection="1">
      <alignment horizontal="center" vertical="center" wrapText="1"/>
      <protection hidden="1"/>
    </xf>
    <xf numFmtId="0" fontId="24" fillId="6" borderId="33" xfId="0" applyFont="1" applyFill="1" applyBorder="1" applyAlignment="1" applyProtection="1">
      <alignment horizontal="center" vertical="center" wrapText="1"/>
      <protection hidden="1"/>
    </xf>
    <xf numFmtId="0" fontId="0" fillId="0" borderId="18" xfId="0" applyBorder="1" applyAlignment="1" applyProtection="1">
      <alignment horizontal="center" vertical="center" textRotation="90"/>
      <protection hidden="1"/>
    </xf>
    <xf numFmtId="0" fontId="1" fillId="9" borderId="2" xfId="0" applyFont="1" applyFill="1" applyBorder="1" applyAlignment="1" applyProtection="1">
      <alignment horizontal="center" vertical="center" wrapText="1"/>
      <protection hidden="1"/>
    </xf>
    <xf numFmtId="0" fontId="1" fillId="9" borderId="23" xfId="0" applyFont="1" applyFill="1" applyBorder="1" applyAlignment="1" applyProtection="1">
      <alignment horizontal="center" vertical="center" wrapText="1"/>
      <protection hidden="1"/>
    </xf>
    <xf numFmtId="0" fontId="1" fillId="9" borderId="3" xfId="0" applyFont="1" applyFill="1" applyBorder="1" applyAlignment="1" applyProtection="1">
      <alignment horizontal="center" vertical="center" wrapText="1"/>
      <protection hidden="1"/>
    </xf>
    <xf numFmtId="0" fontId="1" fillId="9" borderId="1" xfId="0" applyFont="1" applyFill="1" applyBorder="1" applyAlignment="1" applyProtection="1">
      <alignment horizontal="center" vertical="center" wrapText="1"/>
      <protection hidden="1"/>
    </xf>
    <xf numFmtId="14" fontId="1" fillId="9" borderId="3" xfId="0" applyNumberFormat="1" applyFont="1" applyFill="1" applyBorder="1" applyAlignment="1" applyProtection="1">
      <alignment horizontal="center" vertical="center" wrapText="1"/>
      <protection hidden="1"/>
    </xf>
    <xf numFmtId="14" fontId="1" fillId="9" borderId="1" xfId="0" applyNumberFormat="1" applyFont="1" applyFill="1" applyBorder="1" applyAlignment="1" applyProtection="1">
      <alignment horizontal="center" vertical="center" wrapText="1"/>
      <protection hidden="1"/>
    </xf>
    <xf numFmtId="0" fontId="1" fillId="9" borderId="4" xfId="0" applyFont="1" applyFill="1" applyBorder="1" applyAlignment="1" applyProtection="1">
      <alignment horizontal="center" vertical="center" wrapText="1"/>
      <protection hidden="1"/>
    </xf>
    <xf numFmtId="0" fontId="1" fillId="9" borderId="5" xfId="0" applyFont="1" applyFill="1" applyBorder="1" applyAlignment="1" applyProtection="1">
      <alignment horizontal="center" vertical="center" wrapText="1"/>
      <protection hidden="1"/>
    </xf>
    <xf numFmtId="0" fontId="5" fillId="7" borderId="31" xfId="0" applyFont="1" applyFill="1" applyBorder="1" applyAlignment="1" applyProtection="1">
      <alignment horizontal="center" vertical="center" wrapText="1"/>
      <protection hidden="1"/>
    </xf>
    <xf numFmtId="0" fontId="5" fillId="7" borderId="32" xfId="0" applyFont="1" applyFill="1" applyBorder="1" applyAlignment="1" applyProtection="1">
      <alignment horizontal="center" vertical="center" wrapText="1"/>
      <protection hidden="1"/>
    </xf>
    <xf numFmtId="0" fontId="5" fillId="10" borderId="19" xfId="0" applyFont="1" applyFill="1" applyBorder="1" applyAlignment="1" applyProtection="1">
      <alignment horizontal="center" vertical="center" wrapText="1"/>
      <protection hidden="1"/>
    </xf>
    <xf numFmtId="0" fontId="5" fillId="10" borderId="32" xfId="0" applyFont="1" applyFill="1" applyBorder="1" applyAlignment="1" applyProtection="1">
      <alignment horizontal="center" vertical="center" wrapText="1"/>
      <protection hidden="1"/>
    </xf>
    <xf numFmtId="0" fontId="5" fillId="7" borderId="19" xfId="0" applyFont="1" applyFill="1" applyBorder="1" applyAlignment="1" applyProtection="1">
      <alignment horizontal="center" vertical="center" wrapText="1"/>
      <protection hidden="1"/>
    </xf>
    <xf numFmtId="0" fontId="7" fillId="7" borderId="19" xfId="0" applyFont="1" applyFill="1" applyBorder="1" applyAlignment="1" applyProtection="1">
      <alignment horizontal="center" vertical="center" wrapText="1"/>
      <protection hidden="1"/>
    </xf>
    <xf numFmtId="0" fontId="7" fillId="7" borderId="32" xfId="0" applyFont="1" applyFill="1" applyBorder="1" applyAlignment="1" applyProtection="1">
      <alignment horizontal="center" vertical="center" wrapText="1"/>
      <protection hidden="1"/>
    </xf>
    <xf numFmtId="164" fontId="3" fillId="0" borderId="0" xfId="0" applyNumberFormat="1" applyFont="1" applyAlignment="1">
      <alignment horizontal="right" vertical="top" wrapText="1"/>
    </xf>
    <xf numFmtId="0" fontId="0" fillId="0" borderId="35" xfId="0" applyBorder="1" applyAlignment="1" applyProtection="1">
      <alignment horizontal="center" vertical="center" wrapText="1"/>
      <protection hidden="1"/>
    </xf>
    <xf numFmtId="0" fontId="0" fillId="0" borderId="36"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0" fillId="0" borderId="38" xfId="0" applyBorder="1" applyAlignment="1" applyProtection="1">
      <alignment horizontal="center" vertical="center" wrapText="1"/>
      <protection hidden="1"/>
    </xf>
    <xf numFmtId="0" fontId="0" fillId="0" borderId="39" xfId="0" applyBorder="1" applyAlignment="1" applyProtection="1">
      <alignment horizontal="center" vertical="center" wrapText="1"/>
      <protection hidden="1"/>
    </xf>
    <xf numFmtId="0" fontId="0" fillId="0" borderId="40" xfId="0" applyBorder="1" applyAlignment="1" applyProtection="1">
      <alignment horizontal="center" vertical="center" wrapText="1"/>
      <protection hidden="1"/>
    </xf>
    <xf numFmtId="0" fontId="0" fillId="11" borderId="1" xfId="0" applyFill="1" applyBorder="1" applyAlignment="1" applyProtection="1">
      <alignment horizontal="center"/>
      <protection locked="0"/>
    </xf>
    <xf numFmtId="0" fontId="0" fillId="9" borderId="1" xfId="0" applyFill="1" applyBorder="1" applyAlignment="1" applyProtection="1">
      <alignment horizontal="center"/>
      <protection hidden="1"/>
    </xf>
    <xf numFmtId="0" fontId="38" fillId="0" borderId="0" xfId="0" applyFont="1" applyAlignment="1">
      <alignment horizontal="center"/>
    </xf>
    <xf numFmtId="0" fontId="1" fillId="0" borderId="0" xfId="0" applyFont="1" applyAlignment="1" applyProtection="1">
      <alignment horizontal="left"/>
      <protection hidden="1"/>
    </xf>
    <xf numFmtId="0" fontId="0" fillId="0" borderId="0" xfId="0" applyAlignment="1" applyProtection="1">
      <alignment horizontal="left"/>
      <protection hidden="1"/>
    </xf>
    <xf numFmtId="0" fontId="0" fillId="0" borderId="0" xfId="0" applyAlignment="1" applyProtection="1">
      <alignment horizontal="center" wrapText="1"/>
      <protection hidden="1"/>
    </xf>
    <xf numFmtId="0" fontId="42" fillId="13" borderId="0" xfId="0" applyFont="1" applyFill="1" applyAlignment="1">
      <alignment vertical="top" wrapText="1"/>
    </xf>
    <xf numFmtId="14" fontId="0" fillId="0" borderId="0" xfId="0" applyNumberFormat="1" applyAlignment="1" applyProtection="1">
      <alignment horizontal="left"/>
      <protection hidden="1"/>
    </xf>
  </cellXfs>
  <cellStyles count="2">
    <cellStyle name="Hyperlink" xfId="1" builtinId="8"/>
    <cellStyle name="Normal" xfId="0" builtinId="0"/>
  </cellStyles>
  <dxfs count="88">
    <dxf>
      <fill>
        <patternFill>
          <bgColor rgb="FFFFC000"/>
        </patternFill>
      </fill>
    </dxf>
    <dxf>
      <fill>
        <patternFill>
          <bgColor theme="2" tint="-9.9948118533890809E-2"/>
        </patternFill>
      </fill>
    </dxf>
    <dxf>
      <fill>
        <patternFill>
          <bgColor theme="5" tint="0.79998168889431442"/>
        </patternFill>
      </fill>
    </dxf>
    <dxf>
      <fill>
        <patternFill>
          <bgColor theme="5" tint="0.59996337778862885"/>
        </patternFill>
      </fill>
    </dxf>
    <dxf>
      <fill>
        <patternFill>
          <bgColor theme="2" tint="-9.9948118533890809E-2"/>
        </patternFill>
      </fill>
    </dxf>
    <dxf>
      <fill>
        <patternFill>
          <bgColor rgb="FFFFC000"/>
        </patternFill>
      </fill>
    </dxf>
    <dxf>
      <fill>
        <patternFill>
          <bgColor theme="2" tint="-9.9948118533890809E-2"/>
        </patternFill>
      </fill>
    </dxf>
    <dxf>
      <fill>
        <patternFill>
          <bgColor theme="5" tint="0.79998168889431442"/>
        </patternFill>
      </fill>
    </dxf>
    <dxf>
      <fill>
        <patternFill>
          <bgColor theme="5" tint="0.59996337778862885"/>
        </patternFill>
      </fill>
    </dxf>
    <dxf>
      <fill>
        <patternFill>
          <bgColor theme="2" tint="-9.9948118533890809E-2"/>
        </patternFill>
      </fill>
    </dxf>
    <dxf>
      <fill>
        <patternFill>
          <bgColor rgb="FFFFC000"/>
        </patternFill>
      </fill>
    </dxf>
    <dxf>
      <fill>
        <patternFill>
          <bgColor theme="2" tint="-9.9948118533890809E-2"/>
        </patternFill>
      </fill>
    </dxf>
    <dxf>
      <fill>
        <patternFill>
          <bgColor theme="5" tint="0.79998168889431442"/>
        </patternFill>
      </fill>
    </dxf>
    <dxf>
      <fill>
        <patternFill>
          <bgColor theme="5" tint="0.59996337778862885"/>
        </patternFill>
      </fill>
    </dxf>
    <dxf>
      <fill>
        <patternFill>
          <bgColor theme="2" tint="-9.9948118533890809E-2"/>
        </patternFill>
      </fill>
    </dxf>
    <dxf>
      <fill>
        <patternFill>
          <bgColor rgb="FFFFC000"/>
        </patternFill>
      </fill>
    </dxf>
    <dxf>
      <fill>
        <patternFill>
          <bgColor theme="2" tint="-9.9948118533890809E-2"/>
        </patternFill>
      </fill>
    </dxf>
    <dxf>
      <fill>
        <patternFill>
          <bgColor theme="5" tint="0.79998168889431442"/>
        </patternFill>
      </fill>
    </dxf>
    <dxf>
      <fill>
        <patternFill>
          <bgColor theme="5" tint="0.59996337778862885"/>
        </patternFill>
      </fill>
    </dxf>
    <dxf>
      <fill>
        <patternFill>
          <bgColor theme="2" tint="-9.9948118533890809E-2"/>
        </patternFill>
      </fill>
    </dxf>
    <dxf>
      <fill>
        <patternFill>
          <bgColor rgb="FFFFC000"/>
        </patternFill>
      </fill>
    </dxf>
    <dxf>
      <fill>
        <patternFill>
          <bgColor theme="2" tint="-9.9948118533890809E-2"/>
        </patternFill>
      </fill>
    </dxf>
    <dxf>
      <fill>
        <patternFill>
          <bgColor theme="5" tint="0.79998168889431442"/>
        </patternFill>
      </fill>
    </dxf>
    <dxf>
      <fill>
        <patternFill>
          <bgColor theme="5" tint="0.59996337778862885"/>
        </patternFill>
      </fill>
    </dxf>
    <dxf>
      <fill>
        <patternFill>
          <bgColor theme="2" tint="-9.9948118533890809E-2"/>
        </patternFill>
      </fill>
    </dxf>
    <dxf>
      <fill>
        <patternFill>
          <bgColor theme="2" tint="-9.9948118533890809E-2"/>
        </patternFill>
      </fill>
    </dxf>
    <dxf>
      <fill>
        <patternFill>
          <bgColor rgb="FFFFC000"/>
        </patternFill>
      </fill>
    </dxf>
    <dxf>
      <fill>
        <patternFill>
          <bgColor theme="5" tint="0.79998168889431442"/>
        </patternFill>
      </fill>
    </dxf>
    <dxf>
      <fill>
        <patternFill>
          <bgColor theme="5" tint="0.59996337778862885"/>
        </patternFill>
      </fill>
    </dxf>
    <dxf>
      <fill>
        <patternFill>
          <bgColor theme="2" tint="-9.9948118533890809E-2"/>
        </patternFill>
      </fill>
    </dxf>
    <dxf>
      <fill>
        <patternFill>
          <bgColor theme="2" tint="-9.9948118533890809E-2"/>
        </patternFill>
      </fill>
    </dxf>
    <dxf>
      <fill>
        <patternFill>
          <bgColor rgb="FFFFC000"/>
        </patternFill>
      </fill>
    </dxf>
    <dxf>
      <font>
        <color theme="0"/>
      </font>
    </dxf>
    <dxf>
      <fill>
        <patternFill>
          <bgColor theme="5" tint="0.79998168889431442"/>
        </patternFill>
      </fill>
    </dxf>
    <dxf>
      <fill>
        <patternFill>
          <bgColor theme="5" tint="0.59996337778862885"/>
        </patternFill>
      </fill>
    </dxf>
    <dxf>
      <fill>
        <patternFill>
          <bgColor theme="2" tint="-9.9948118533890809E-2"/>
        </patternFill>
      </fill>
    </dxf>
    <dxf>
      <fill>
        <patternFill>
          <bgColor rgb="FFFFC000"/>
        </patternFill>
      </fill>
    </dxf>
    <dxf>
      <fill>
        <patternFill>
          <bgColor theme="2" tint="-9.9948118533890809E-2"/>
        </patternFill>
      </fill>
    </dxf>
    <dxf>
      <fill>
        <patternFill>
          <bgColor theme="5" tint="0.79998168889431442"/>
        </patternFill>
      </fill>
    </dxf>
    <dxf>
      <fill>
        <patternFill>
          <bgColor theme="5" tint="0.59996337778862885"/>
        </patternFill>
      </fill>
    </dxf>
    <dxf>
      <fill>
        <patternFill>
          <bgColor theme="2" tint="-9.9948118533890809E-2"/>
        </patternFill>
      </fill>
    </dxf>
    <dxf>
      <fill>
        <patternFill>
          <bgColor rgb="FFFFC000"/>
        </patternFill>
      </fill>
    </dxf>
    <dxf>
      <fill>
        <patternFill>
          <bgColor theme="2" tint="-9.9948118533890809E-2"/>
        </patternFill>
      </fill>
    </dxf>
    <dxf>
      <font>
        <color theme="0"/>
      </font>
      <fill>
        <patternFill>
          <bgColor theme="0"/>
        </patternFill>
      </fill>
    </dxf>
    <dxf>
      <fill>
        <patternFill>
          <bgColor theme="5" tint="0.79998168889431442"/>
        </patternFill>
      </fill>
    </dxf>
    <dxf>
      <fill>
        <patternFill>
          <bgColor theme="5" tint="0.59996337778862885"/>
        </patternFill>
      </fill>
    </dxf>
    <dxf>
      <fill>
        <patternFill>
          <bgColor theme="2" tint="-9.9948118533890809E-2"/>
        </patternFill>
      </fill>
    </dxf>
    <dxf>
      <fill>
        <patternFill>
          <bgColor rgb="FFFFC000"/>
        </patternFill>
      </fill>
    </dxf>
    <dxf>
      <font>
        <color auto="1"/>
      </font>
      <fill>
        <patternFill>
          <bgColor theme="2" tint="-9.9948118533890809E-2"/>
        </patternFill>
      </fill>
    </dxf>
    <dxf>
      <font>
        <color theme="0"/>
      </font>
      <fill>
        <patternFill>
          <bgColor theme="0"/>
        </patternFill>
      </fill>
    </dxf>
    <dxf>
      <fill>
        <patternFill>
          <bgColor theme="5" tint="0.59996337778862885"/>
        </patternFill>
      </fill>
    </dxf>
    <dxf>
      <fill>
        <patternFill>
          <bgColor theme="1"/>
        </patternFill>
      </fill>
    </dxf>
    <dxf>
      <fill>
        <patternFill>
          <bgColor theme="1"/>
        </patternFill>
      </fill>
    </dxf>
    <dxf>
      <fill>
        <patternFill>
          <bgColor theme="2" tint="-9.9948118533890809E-2"/>
        </patternFill>
      </fill>
    </dxf>
    <dxf>
      <fill>
        <patternFill>
          <bgColor rgb="FFFFC000"/>
        </patternFill>
      </fill>
    </dxf>
    <dxf>
      <fill>
        <patternFill>
          <bgColor theme="5" tint="0.59996337778862885"/>
        </patternFill>
      </fill>
    </dxf>
    <dxf>
      <fill>
        <patternFill>
          <bgColor theme="5" tint="0.59996337778862885"/>
        </patternFill>
      </fill>
    </dxf>
    <dxf>
      <font>
        <color theme="0"/>
      </font>
    </dxf>
    <dxf>
      <font>
        <color theme="0"/>
      </font>
      <fill>
        <patternFill>
          <bgColor theme="0"/>
        </patternFill>
      </fill>
    </dxf>
    <dxf>
      <font>
        <color theme="0"/>
      </font>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ont>
        <color theme="0"/>
      </font>
    </dxf>
    <dxf>
      <fill>
        <patternFill>
          <bgColor rgb="FFFFC000"/>
        </patternFill>
      </fill>
    </dxf>
    <dxf>
      <font>
        <color theme="0"/>
      </font>
    </dxf>
    <dxf>
      <font>
        <color theme="0"/>
      </font>
    </dxf>
    <dxf>
      <font>
        <color theme="0"/>
      </font>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ont>
        <color theme="0"/>
      </font>
    </dxf>
    <dxf>
      <fill>
        <patternFill>
          <bgColor theme="5" tint="0.59996337778862885"/>
        </patternFill>
      </fill>
    </dxf>
    <dxf>
      <font>
        <color theme="0"/>
      </font>
    </dxf>
    <dxf>
      <fill>
        <patternFill>
          <bgColor rgb="FFFFC000"/>
        </patternFill>
      </fill>
    </dxf>
    <dxf>
      <font>
        <color theme="0"/>
      </font>
    </dxf>
    <dxf>
      <font>
        <color theme="0"/>
      </font>
    </dxf>
    <dxf>
      <font>
        <color theme="0"/>
      </font>
    </dxf>
    <dxf>
      <fill>
        <patternFill>
          <bgColor rgb="FFFFC000"/>
        </patternFill>
      </fill>
    </dxf>
  </dxfs>
  <tableStyles count="0" defaultTableStyle="TableStyleMedium2" defaultPivotStyle="PivotStyleLight16"/>
  <colors>
    <mruColors>
      <color rgb="FFFF0000"/>
      <color rgb="FFFFFF99"/>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RA-PWQAIPROCESS@pa.gov" TargetMode="External"/><Relationship Id="rId1" Type="http://schemas.openxmlformats.org/officeDocument/2006/relationships/hyperlink" Target="https://home.myodp.org/resources/qai-proces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DF810-8AD0-467F-A5F7-8E2E5998C6D0}">
  <sheetPr>
    <tabColor rgb="FFFFFF00"/>
  </sheetPr>
  <dimension ref="B1:H73"/>
  <sheetViews>
    <sheetView showGridLines="0" tabSelected="1" zoomScaleNormal="100" workbookViewId="0">
      <selection activeCell="E6" sqref="E6"/>
    </sheetView>
  </sheetViews>
  <sheetFormatPr defaultRowHeight="14.4" x14ac:dyDescent="0.3"/>
  <cols>
    <col min="1" max="1" width="2.44140625" customWidth="1"/>
    <col min="2" max="2" width="149.5546875" style="25" customWidth="1"/>
    <col min="3" max="3" width="3" customWidth="1"/>
    <col min="4" max="4" width="9.33203125" style="9" customWidth="1"/>
    <col min="5" max="8" width="9.33203125" style="9"/>
  </cols>
  <sheetData>
    <row r="1" spans="2:2" ht="16.2" thickBot="1" x14ac:dyDescent="0.35">
      <c r="B1" s="28" t="s">
        <v>144</v>
      </c>
    </row>
    <row r="2" spans="2:2" ht="8.1" customHeight="1" thickTop="1" x14ac:dyDescent="0.3">
      <c r="B2" s="22"/>
    </row>
    <row r="3" spans="2:2" x14ac:dyDescent="0.3">
      <c r="B3" s="18" t="s">
        <v>0</v>
      </c>
    </row>
    <row r="4" spans="2:2" x14ac:dyDescent="0.3">
      <c r="B4" s="18" t="s">
        <v>145</v>
      </c>
    </row>
    <row r="5" spans="2:2" ht="29.25" customHeight="1" x14ac:dyDescent="0.3">
      <c r="B5" s="18" t="s">
        <v>1</v>
      </c>
    </row>
    <row r="6" spans="2:2" s="9" customFormat="1" x14ac:dyDescent="0.3">
      <c r="B6" s="156" t="s">
        <v>2</v>
      </c>
    </row>
    <row r="7" spans="2:2" ht="15.75" customHeight="1" x14ac:dyDescent="0.3">
      <c r="B7" s="18" t="s">
        <v>3</v>
      </c>
    </row>
    <row r="8" spans="2:2" s="9" customFormat="1" x14ac:dyDescent="0.3">
      <c r="B8" s="157" t="s">
        <v>4</v>
      </c>
    </row>
    <row r="9" spans="2:2" x14ac:dyDescent="0.3">
      <c r="B9" s="131"/>
    </row>
    <row r="10" spans="2:2" ht="43.2" x14ac:dyDescent="0.3">
      <c r="B10" s="18" t="s">
        <v>5</v>
      </c>
    </row>
    <row r="11" spans="2:2" ht="8.1" customHeight="1" x14ac:dyDescent="0.3">
      <c r="B11" s="18"/>
    </row>
    <row r="12" spans="2:2" ht="28.8" x14ac:dyDescent="0.3">
      <c r="B12" s="18" t="s">
        <v>6</v>
      </c>
    </row>
    <row r="13" spans="2:2" ht="8.1" customHeight="1" x14ac:dyDescent="0.3">
      <c r="B13" s="18"/>
    </row>
    <row r="14" spans="2:2" x14ac:dyDescent="0.3">
      <c r="B14" s="18" t="s">
        <v>7</v>
      </c>
    </row>
    <row r="15" spans="2:2" x14ac:dyDescent="0.3">
      <c r="B15" s="18"/>
    </row>
    <row r="16" spans="2:2" ht="33.75" customHeight="1" x14ac:dyDescent="0.3">
      <c r="B16" s="18" t="s">
        <v>146</v>
      </c>
    </row>
    <row r="17" spans="2:8" ht="30.75" customHeight="1" x14ac:dyDescent="0.3">
      <c r="B17" s="18" t="s">
        <v>8</v>
      </c>
    </row>
    <row r="18" spans="2:8" s="19" customFormat="1" x14ac:dyDescent="0.3">
      <c r="B18" s="20" t="s">
        <v>9</v>
      </c>
      <c r="D18" s="21"/>
      <c r="E18" s="21"/>
      <c r="F18" s="21"/>
      <c r="G18" s="21"/>
      <c r="H18" s="21"/>
    </row>
    <row r="19" spans="2:8" s="19" customFormat="1" x14ac:dyDescent="0.3">
      <c r="B19" s="20" t="s">
        <v>10</v>
      </c>
      <c r="D19" s="21"/>
      <c r="E19" s="21"/>
      <c r="F19" s="21"/>
      <c r="G19" s="21"/>
      <c r="H19" s="21"/>
    </row>
    <row r="20" spans="2:8" s="19" customFormat="1" ht="28.8" x14ac:dyDescent="0.3">
      <c r="B20" s="26" t="s">
        <v>11</v>
      </c>
      <c r="D20" s="21"/>
      <c r="E20" s="21"/>
      <c r="F20" s="21"/>
      <c r="G20" s="21"/>
      <c r="H20" s="21"/>
    </row>
    <row r="21" spans="2:8" s="19" customFormat="1" x14ac:dyDescent="0.3">
      <c r="B21" s="45" t="s">
        <v>12</v>
      </c>
      <c r="D21" s="21"/>
      <c r="E21" s="21"/>
      <c r="F21" s="21"/>
      <c r="G21" s="21"/>
      <c r="H21" s="21"/>
    </row>
    <row r="22" spans="2:8" s="19" customFormat="1" x14ac:dyDescent="0.3">
      <c r="B22" s="20" t="s">
        <v>13</v>
      </c>
      <c r="D22" s="21"/>
      <c r="E22" s="21"/>
      <c r="F22" s="21"/>
      <c r="G22" s="21"/>
      <c r="H22" s="21"/>
    </row>
    <row r="23" spans="2:8" s="19" customFormat="1" ht="14.25" customHeight="1" x14ac:dyDescent="0.3">
      <c r="B23" s="26" t="s">
        <v>14</v>
      </c>
      <c r="D23" s="21"/>
      <c r="E23" s="21"/>
      <c r="F23" s="21"/>
      <c r="G23" s="21"/>
      <c r="H23" s="21"/>
    </row>
    <row r="24" spans="2:8" s="19" customFormat="1" ht="15.75" customHeight="1" x14ac:dyDescent="0.3">
      <c r="B24" s="27" t="s">
        <v>15</v>
      </c>
      <c r="D24" s="21"/>
      <c r="E24" s="21"/>
      <c r="F24" s="21"/>
      <c r="G24" s="21"/>
      <c r="H24" s="21"/>
    </row>
    <row r="25" spans="2:8" ht="28.8" x14ac:dyDescent="0.3">
      <c r="B25" s="18" t="s">
        <v>16</v>
      </c>
    </row>
    <row r="26" spans="2:8" x14ac:dyDescent="0.3">
      <c r="B26" s="18" t="s">
        <v>17</v>
      </c>
    </row>
    <row r="27" spans="2:8" ht="7.5" customHeight="1" x14ac:dyDescent="0.3">
      <c r="B27" s="18"/>
    </row>
    <row r="28" spans="2:8" ht="30" customHeight="1" x14ac:dyDescent="0.3">
      <c r="B28" s="18" t="s">
        <v>18</v>
      </c>
    </row>
    <row r="29" spans="2:8" s="19" customFormat="1" x14ac:dyDescent="0.3">
      <c r="B29" s="20" t="s">
        <v>9</v>
      </c>
      <c r="D29" s="21"/>
      <c r="E29" s="21"/>
      <c r="F29" s="21"/>
      <c r="G29" s="21"/>
      <c r="H29" s="21"/>
    </row>
    <row r="30" spans="2:8" s="19" customFormat="1" x14ac:dyDescent="0.3">
      <c r="B30" s="20" t="s">
        <v>10</v>
      </c>
      <c r="D30" s="21"/>
      <c r="E30" s="21"/>
      <c r="F30" s="21"/>
      <c r="G30" s="21"/>
      <c r="H30" s="21"/>
    </row>
    <row r="31" spans="2:8" s="19" customFormat="1" x14ac:dyDescent="0.3">
      <c r="B31" s="20" t="s">
        <v>19</v>
      </c>
      <c r="D31" s="21"/>
      <c r="E31" s="21"/>
      <c r="F31" s="21"/>
      <c r="G31" s="21"/>
      <c r="H31" s="21"/>
    </row>
    <row r="32" spans="2:8" s="19" customFormat="1" x14ac:dyDescent="0.3">
      <c r="B32" s="20" t="s">
        <v>147</v>
      </c>
      <c r="D32" s="21"/>
      <c r="E32" s="21"/>
      <c r="F32" s="21"/>
      <c r="G32" s="21"/>
      <c r="H32" s="21"/>
    </row>
    <row r="33" spans="2:8" ht="28.8" x14ac:dyDescent="0.3">
      <c r="B33" s="18" t="s">
        <v>20</v>
      </c>
    </row>
    <row r="34" spans="2:8" x14ac:dyDescent="0.3">
      <c r="B34" s="18" t="s">
        <v>21</v>
      </c>
    </row>
    <row r="35" spans="2:8" ht="7.5" customHeight="1" x14ac:dyDescent="0.3">
      <c r="B35" s="18"/>
    </row>
    <row r="36" spans="2:8" ht="60" customHeight="1" x14ac:dyDescent="0.3">
      <c r="B36" s="18" t="s">
        <v>22</v>
      </c>
    </row>
    <row r="37" spans="2:8" s="19" customFormat="1" x14ac:dyDescent="0.3">
      <c r="B37" s="20" t="s">
        <v>23</v>
      </c>
      <c r="D37" s="21"/>
      <c r="E37" s="21"/>
      <c r="F37" s="21"/>
      <c r="G37" s="21"/>
      <c r="H37" s="21"/>
    </row>
    <row r="38" spans="2:8" s="19" customFormat="1" ht="28.8" x14ac:dyDescent="0.3">
      <c r="B38" s="26" t="s">
        <v>24</v>
      </c>
      <c r="D38" s="21"/>
      <c r="E38" s="21"/>
      <c r="F38" s="21"/>
      <c r="G38" s="21"/>
      <c r="H38" s="21"/>
    </row>
    <row r="39" spans="2:8" ht="28.8" x14ac:dyDescent="0.3">
      <c r="B39" s="18" t="s">
        <v>25</v>
      </c>
    </row>
    <row r="40" spans="2:8" ht="15.75" customHeight="1" x14ac:dyDescent="0.3">
      <c r="B40" s="18" t="s">
        <v>26</v>
      </c>
    </row>
    <row r="41" spans="2:8" ht="8.1" customHeight="1" x14ac:dyDescent="0.3">
      <c r="B41" s="18"/>
    </row>
    <row r="42" spans="2:8" x14ac:dyDescent="0.3">
      <c r="B42" s="18" t="s">
        <v>27</v>
      </c>
    </row>
    <row r="43" spans="2:8" x14ac:dyDescent="0.3">
      <c r="B43" s="23"/>
    </row>
    <row r="44" spans="2:8" ht="72" x14ac:dyDescent="0.3">
      <c r="B44" s="18" t="s">
        <v>28</v>
      </c>
    </row>
    <row r="45" spans="2:8" ht="8.1" customHeight="1" x14ac:dyDescent="0.3">
      <c r="B45" s="18"/>
    </row>
    <row r="46" spans="2:8" ht="28.8" x14ac:dyDescent="0.3">
      <c r="B46" s="18" t="s">
        <v>29</v>
      </c>
    </row>
    <row r="47" spans="2:8" ht="7.5" customHeight="1" x14ac:dyDescent="0.3">
      <c r="B47" s="18"/>
    </row>
    <row r="48" spans="2:8" ht="57.6" x14ac:dyDescent="0.3">
      <c r="B48" s="18" t="s">
        <v>30</v>
      </c>
    </row>
    <row r="49" spans="2:2" ht="7.5" customHeight="1" x14ac:dyDescent="0.3">
      <c r="B49" s="18"/>
    </row>
    <row r="50" spans="2:2" ht="28.8" x14ac:dyDescent="0.3">
      <c r="B50" s="18" t="s">
        <v>31</v>
      </c>
    </row>
    <row r="51" spans="2:2" ht="8.1" customHeight="1" x14ac:dyDescent="0.3">
      <c r="B51" s="18"/>
    </row>
    <row r="52" spans="2:2" ht="28.8" x14ac:dyDescent="0.3">
      <c r="B52" s="18" t="s">
        <v>32</v>
      </c>
    </row>
    <row r="53" spans="2:2" ht="7.5" customHeight="1" x14ac:dyDescent="0.3">
      <c r="B53" s="18"/>
    </row>
    <row r="54" spans="2:2" ht="28.8" x14ac:dyDescent="0.3">
      <c r="B54" s="18" t="s">
        <v>33</v>
      </c>
    </row>
    <row r="55" spans="2:2" ht="8.1" customHeight="1" x14ac:dyDescent="0.3">
      <c r="B55" s="18"/>
    </row>
    <row r="56" spans="2:2" ht="28.8" x14ac:dyDescent="0.3">
      <c r="B56" s="18" t="s">
        <v>34</v>
      </c>
    </row>
    <row r="57" spans="2:2" ht="15" customHeight="1" x14ac:dyDescent="0.3">
      <c r="B57" s="18"/>
    </row>
    <row r="58" spans="2:2" ht="43.2" x14ac:dyDescent="0.3">
      <c r="B58" s="18" t="s">
        <v>35</v>
      </c>
    </row>
    <row r="59" spans="2:2" ht="8.1" customHeight="1" x14ac:dyDescent="0.3">
      <c r="B59" s="24"/>
    </row>
    <row r="60" spans="2:2" ht="45.75" customHeight="1" x14ac:dyDescent="0.3">
      <c r="B60" s="18" t="s">
        <v>36</v>
      </c>
    </row>
    <row r="61" spans="2:2" ht="8.1" customHeight="1" x14ac:dyDescent="0.3">
      <c r="B61" s="18"/>
    </row>
    <row r="62" spans="2:2" ht="28.8" x14ac:dyDescent="0.3">
      <c r="B62" s="18" t="s">
        <v>37</v>
      </c>
    </row>
    <row r="63" spans="2:2" ht="8.1" customHeight="1" x14ac:dyDescent="0.3">
      <c r="B63" s="18"/>
    </row>
    <row r="64" spans="2:2" ht="28.8" x14ac:dyDescent="0.3">
      <c r="B64" s="18" t="s">
        <v>38</v>
      </c>
    </row>
    <row r="65" spans="2:8" ht="7.5" customHeight="1" x14ac:dyDescent="0.3">
      <c r="B65" s="18"/>
    </row>
    <row r="66" spans="2:8" ht="43.2" x14ac:dyDescent="0.3">
      <c r="B66" s="18" t="s">
        <v>39</v>
      </c>
    </row>
    <row r="67" spans="2:8" ht="7.2" customHeight="1" x14ac:dyDescent="0.3">
      <c r="B67" s="18"/>
    </row>
    <row r="68" spans="2:8" x14ac:dyDescent="0.3">
      <c r="B68" s="155" t="s">
        <v>86</v>
      </c>
    </row>
    <row r="69" spans="2:8" ht="28.8" x14ac:dyDescent="0.3">
      <c r="B69" s="18" t="s">
        <v>142</v>
      </c>
    </row>
    <row r="70" spans="2:8" s="19" customFormat="1" ht="9" customHeight="1" x14ac:dyDescent="0.3">
      <c r="B70" s="20"/>
      <c r="D70" s="21"/>
      <c r="E70" s="21"/>
      <c r="F70" s="21"/>
      <c r="G70" s="21"/>
      <c r="H70" s="21"/>
    </row>
    <row r="71" spans="2:8" s="19" customFormat="1" ht="57.6" x14ac:dyDescent="0.3">
      <c r="B71" s="18" t="s">
        <v>149</v>
      </c>
      <c r="D71" s="21"/>
      <c r="E71" s="21"/>
      <c r="F71" s="21"/>
      <c r="G71" s="21"/>
      <c r="H71" s="21"/>
    </row>
    <row r="72" spans="2:8" x14ac:dyDescent="0.3">
      <c r="B72" s="24"/>
    </row>
    <row r="73" spans="2:8" x14ac:dyDescent="0.3">
      <c r="B73" s="144" t="s">
        <v>148</v>
      </c>
    </row>
  </sheetData>
  <sheetProtection algorithmName="SHA-512" hashValue="IP3/AHJIsI2zh0UEDF/UdNG6FJsfwqpbNiutkURVJEI0fPBNJg6moXSvMbY/G+HBf/RD6FH5wVNWD5tQVEApRw==" saltValue="UvGK8rJfF0MDnbc05ghQPQ==" spinCount="100000" sheet="1" objects="1" scenarios="1"/>
  <hyperlinks>
    <hyperlink ref="B6" r:id="rId1" xr:uid="{80F091B8-01E0-4C2A-B6C4-8EABCB9E0172}"/>
    <hyperlink ref="B8" r:id="rId2" xr:uid="{E2B225C6-8FEA-40EF-9FD5-3E33E51C4060}"/>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37F6F-97CF-4E11-A32A-7C09D9700AEA}">
  <dimension ref="A1:G2569"/>
  <sheetViews>
    <sheetView showGridLines="0" zoomScale="120" zoomScaleNormal="120" workbookViewId="0">
      <pane xSplit="1" ySplit="6" topLeftCell="B7" activePane="bottomRight" state="frozen"/>
      <selection pane="topRight" activeCell="B1" sqref="B1"/>
      <selection pane="bottomLeft" activeCell="A7" sqref="A7"/>
      <selection pane="bottomRight" activeCell="G7" sqref="G7"/>
    </sheetView>
  </sheetViews>
  <sheetFormatPr defaultRowHeight="15.6" x14ac:dyDescent="0.3"/>
  <cols>
    <col min="2" max="2" width="20.5546875" style="108" customWidth="1"/>
    <col min="3" max="3" width="18.5546875" style="108" customWidth="1"/>
    <col min="4" max="4" width="15.44140625" customWidth="1"/>
    <col min="5" max="7" width="15.5546875" customWidth="1"/>
  </cols>
  <sheetData>
    <row r="1" spans="1:7" ht="7.5" customHeight="1" x14ac:dyDescent="0.3"/>
    <row r="2" spans="1:7" ht="18" x14ac:dyDescent="0.3">
      <c r="B2" s="12" t="s">
        <v>40</v>
      </c>
      <c r="C2" s="135"/>
      <c r="D2" s="32"/>
      <c r="E2" s="15" t="s">
        <v>41</v>
      </c>
      <c r="F2" s="29"/>
      <c r="G2" s="32"/>
    </row>
    <row r="3" spans="1:7" ht="27" customHeight="1" x14ac:dyDescent="0.3">
      <c r="B3" s="13" t="s">
        <v>42</v>
      </c>
      <c r="C3" s="14">
        <f>COUNTIF(D7:D2568,"*")-COUNTIF(D7:D2568,"SSP")</f>
        <v>0</v>
      </c>
      <c r="D3" s="10">
        <f>C3*0.25</f>
        <v>0</v>
      </c>
      <c r="E3" s="13" t="s">
        <v>43</v>
      </c>
      <c r="F3" s="14">
        <f>COUNTIF(D7:D2568,"SSP")</f>
        <v>0</v>
      </c>
      <c r="G3" s="10">
        <f>F3*0.25</f>
        <v>0</v>
      </c>
    </row>
    <row r="4" spans="1:7" ht="27" customHeight="1" x14ac:dyDescent="0.3">
      <c r="B4" s="13" t="s">
        <v>44</v>
      </c>
      <c r="C4" s="14">
        <f>IF(D4&gt;25,25,D4)</f>
        <v>0</v>
      </c>
      <c r="D4" s="38" cm="1">
        <f t="array" ref="D4">_xlfn.IFS(C3&lt;6,C3,AND(C3&gt;5,C3&lt;20),5,C3&gt;19,D3)</f>
        <v>0</v>
      </c>
      <c r="E4" s="13" t="s">
        <v>45</v>
      </c>
      <c r="F4" s="39">
        <f>IF(G4&gt;25,25,G4)</f>
        <v>0</v>
      </c>
      <c r="G4" s="40" cm="1">
        <f t="array" ref="G4">_xlfn.IFS(F3&lt;6,F3,AND(F3&gt;5,F3&lt;20),5,F3&gt;19,G3)</f>
        <v>0</v>
      </c>
    </row>
    <row r="5" spans="1:7" ht="8.1" customHeight="1" thickBot="1" x14ac:dyDescent="0.35">
      <c r="A5" s="1"/>
      <c r="B5" s="136"/>
      <c r="D5" s="10"/>
    </row>
    <row r="6" spans="1:7" ht="133.94999999999999" customHeight="1" thickTop="1" x14ac:dyDescent="0.3">
      <c r="B6" s="116" t="s">
        <v>46</v>
      </c>
      <c r="C6" s="117" t="s">
        <v>47</v>
      </c>
      <c r="D6" s="84" t="s">
        <v>48</v>
      </c>
      <c r="E6" s="84" t="s">
        <v>49</v>
      </c>
      <c r="F6" s="84" t="s">
        <v>50</v>
      </c>
      <c r="G6" s="85" t="s">
        <v>51</v>
      </c>
    </row>
    <row r="7" spans="1:7" x14ac:dyDescent="0.3">
      <c r="B7" s="118"/>
      <c r="C7" s="104"/>
      <c r="D7" s="105"/>
      <c r="E7" s="106"/>
      <c r="F7" s="106"/>
      <c r="G7" s="119"/>
    </row>
    <row r="8" spans="1:7" x14ac:dyDescent="0.3">
      <c r="B8" s="118"/>
      <c r="C8" s="104"/>
      <c r="D8" s="105"/>
      <c r="E8" s="106"/>
      <c r="F8" s="106"/>
      <c r="G8" s="119"/>
    </row>
    <row r="9" spans="1:7" x14ac:dyDescent="0.3">
      <c r="B9" s="118"/>
      <c r="C9" s="104"/>
      <c r="D9" s="105"/>
      <c r="E9" s="106"/>
      <c r="F9" s="106"/>
      <c r="G9" s="119"/>
    </row>
    <row r="10" spans="1:7" x14ac:dyDescent="0.3">
      <c r="B10" s="118"/>
      <c r="C10" s="104"/>
      <c r="D10" s="105"/>
      <c r="E10" s="106"/>
      <c r="F10" s="106"/>
      <c r="G10" s="119"/>
    </row>
    <row r="11" spans="1:7" x14ac:dyDescent="0.3">
      <c r="B11" s="118"/>
      <c r="C11" s="104"/>
      <c r="D11" s="105"/>
      <c r="E11" s="106"/>
      <c r="F11" s="106"/>
      <c r="G11" s="119"/>
    </row>
    <row r="12" spans="1:7" x14ac:dyDescent="0.3">
      <c r="B12" s="118"/>
      <c r="C12" s="104"/>
      <c r="D12" s="105"/>
      <c r="E12" s="106"/>
      <c r="F12" s="106"/>
      <c r="G12" s="119"/>
    </row>
    <row r="13" spans="1:7" x14ac:dyDescent="0.3">
      <c r="B13" s="118"/>
      <c r="C13" s="104"/>
      <c r="D13" s="105"/>
      <c r="E13" s="106"/>
      <c r="F13" s="106"/>
      <c r="G13" s="119"/>
    </row>
    <row r="14" spans="1:7" x14ac:dyDescent="0.3">
      <c r="B14" s="118"/>
      <c r="C14" s="104"/>
      <c r="D14" s="105"/>
      <c r="E14" s="106"/>
      <c r="F14" s="106"/>
      <c r="G14" s="119"/>
    </row>
    <row r="15" spans="1:7" x14ac:dyDescent="0.3">
      <c r="B15" s="118"/>
      <c r="C15" s="104"/>
      <c r="D15" s="105"/>
      <c r="E15" s="106"/>
      <c r="F15" s="106"/>
      <c r="G15" s="119"/>
    </row>
    <row r="16" spans="1:7" x14ac:dyDescent="0.3">
      <c r="B16" s="118"/>
      <c r="C16" s="104"/>
      <c r="D16" s="105"/>
      <c r="E16" s="106"/>
      <c r="F16" s="106"/>
      <c r="G16" s="119"/>
    </row>
    <row r="17" spans="2:7" x14ac:dyDescent="0.3">
      <c r="B17" s="118"/>
      <c r="C17" s="104"/>
      <c r="D17" s="105"/>
      <c r="E17" s="106"/>
      <c r="F17" s="106"/>
      <c r="G17" s="119"/>
    </row>
    <row r="18" spans="2:7" x14ac:dyDescent="0.3">
      <c r="B18" s="118"/>
      <c r="C18" s="104"/>
      <c r="D18" s="105"/>
      <c r="E18" s="106"/>
      <c r="F18" s="106"/>
      <c r="G18" s="119"/>
    </row>
    <row r="19" spans="2:7" x14ac:dyDescent="0.3">
      <c r="B19" s="118"/>
      <c r="C19" s="104"/>
      <c r="D19" s="105"/>
      <c r="E19" s="106"/>
      <c r="F19" s="106"/>
      <c r="G19" s="119"/>
    </row>
    <row r="20" spans="2:7" x14ac:dyDescent="0.3">
      <c r="B20" s="118"/>
      <c r="C20" s="104"/>
      <c r="D20" s="105"/>
      <c r="E20" s="106"/>
      <c r="F20" s="106"/>
      <c r="G20" s="119"/>
    </row>
    <row r="21" spans="2:7" x14ac:dyDescent="0.3">
      <c r="B21" s="118"/>
      <c r="C21" s="104"/>
      <c r="D21" s="105"/>
      <c r="E21" s="106"/>
      <c r="F21" s="106"/>
      <c r="G21" s="119"/>
    </row>
    <row r="22" spans="2:7" x14ac:dyDescent="0.3">
      <c r="B22" s="118"/>
      <c r="C22" s="104"/>
      <c r="D22" s="105"/>
      <c r="E22" s="106"/>
      <c r="F22" s="106"/>
      <c r="G22" s="119"/>
    </row>
    <row r="23" spans="2:7" x14ac:dyDescent="0.3">
      <c r="B23" s="118"/>
      <c r="C23" s="104"/>
      <c r="D23" s="105"/>
      <c r="E23" s="106"/>
      <c r="F23" s="106"/>
      <c r="G23" s="119"/>
    </row>
    <row r="24" spans="2:7" x14ac:dyDescent="0.3">
      <c r="B24" s="118"/>
      <c r="C24" s="104"/>
      <c r="D24" s="105"/>
      <c r="E24" s="106"/>
      <c r="F24" s="106"/>
      <c r="G24" s="119"/>
    </row>
    <row r="25" spans="2:7" x14ac:dyDescent="0.3">
      <c r="B25" s="118"/>
      <c r="C25" s="104"/>
      <c r="D25" s="105"/>
      <c r="E25" s="106"/>
      <c r="F25" s="106"/>
      <c r="G25" s="119"/>
    </row>
    <row r="26" spans="2:7" x14ac:dyDescent="0.3">
      <c r="B26" s="118"/>
      <c r="C26" s="104"/>
      <c r="D26" s="105"/>
      <c r="E26" s="106"/>
      <c r="F26" s="106"/>
      <c r="G26" s="119"/>
    </row>
    <row r="27" spans="2:7" x14ac:dyDescent="0.3">
      <c r="B27" s="118"/>
      <c r="C27" s="104"/>
      <c r="D27" s="105"/>
      <c r="E27" s="106"/>
      <c r="F27" s="106"/>
      <c r="G27" s="119"/>
    </row>
    <row r="28" spans="2:7" x14ac:dyDescent="0.3">
      <c r="B28" s="118"/>
      <c r="C28" s="104"/>
      <c r="D28" s="105"/>
      <c r="E28" s="106"/>
      <c r="F28" s="106"/>
      <c r="G28" s="119"/>
    </row>
    <row r="29" spans="2:7" x14ac:dyDescent="0.3">
      <c r="B29" s="118"/>
      <c r="C29" s="104"/>
      <c r="D29" s="105"/>
      <c r="E29" s="106"/>
      <c r="F29" s="106"/>
      <c r="G29" s="119"/>
    </row>
    <row r="30" spans="2:7" x14ac:dyDescent="0.3">
      <c r="B30" s="118"/>
      <c r="C30" s="104"/>
      <c r="D30" s="105"/>
      <c r="E30" s="106"/>
      <c r="F30" s="106"/>
      <c r="G30" s="119"/>
    </row>
    <row r="31" spans="2:7" x14ac:dyDescent="0.3">
      <c r="B31" s="118"/>
      <c r="C31" s="104"/>
      <c r="D31" s="105"/>
      <c r="E31" s="106"/>
      <c r="F31" s="106"/>
      <c r="G31" s="119"/>
    </row>
    <row r="32" spans="2:7" x14ac:dyDescent="0.3">
      <c r="B32" s="118"/>
      <c r="C32" s="104"/>
      <c r="D32" s="105"/>
      <c r="E32" s="106"/>
      <c r="F32" s="106"/>
      <c r="G32" s="119"/>
    </row>
    <row r="33" spans="2:7" x14ac:dyDescent="0.3">
      <c r="B33" s="118"/>
      <c r="C33" s="104"/>
      <c r="D33" s="105"/>
      <c r="E33" s="106"/>
      <c r="F33" s="106"/>
      <c r="G33" s="119"/>
    </row>
    <row r="34" spans="2:7" x14ac:dyDescent="0.3">
      <c r="B34" s="118"/>
      <c r="C34" s="104"/>
      <c r="D34" s="105"/>
      <c r="E34" s="106"/>
      <c r="F34" s="106"/>
      <c r="G34" s="119"/>
    </row>
    <row r="35" spans="2:7" x14ac:dyDescent="0.3">
      <c r="B35" s="118"/>
      <c r="C35" s="104"/>
      <c r="D35" s="105"/>
      <c r="E35" s="106"/>
      <c r="F35" s="106"/>
      <c r="G35" s="119"/>
    </row>
    <row r="36" spans="2:7" x14ac:dyDescent="0.3">
      <c r="B36" s="118"/>
      <c r="C36" s="104"/>
      <c r="D36" s="105"/>
      <c r="E36" s="106"/>
      <c r="F36" s="106"/>
      <c r="G36" s="119"/>
    </row>
    <row r="37" spans="2:7" x14ac:dyDescent="0.3">
      <c r="B37" s="118"/>
      <c r="C37" s="104"/>
      <c r="D37" s="105"/>
      <c r="E37" s="106"/>
      <c r="F37" s="106"/>
      <c r="G37" s="119"/>
    </row>
    <row r="38" spans="2:7" x14ac:dyDescent="0.3">
      <c r="B38" s="118"/>
      <c r="C38" s="104"/>
      <c r="D38" s="105"/>
      <c r="E38" s="106"/>
      <c r="F38" s="106"/>
      <c r="G38" s="119"/>
    </row>
    <row r="39" spans="2:7" x14ac:dyDescent="0.3">
      <c r="B39" s="118"/>
      <c r="C39" s="104"/>
      <c r="D39" s="105"/>
      <c r="E39" s="106"/>
      <c r="F39" s="106"/>
      <c r="G39" s="119"/>
    </row>
    <row r="40" spans="2:7" x14ac:dyDescent="0.3">
      <c r="B40" s="118"/>
      <c r="C40" s="104"/>
      <c r="D40" s="105"/>
      <c r="E40" s="106"/>
      <c r="F40" s="106"/>
      <c r="G40" s="119"/>
    </row>
    <row r="41" spans="2:7" x14ac:dyDescent="0.3">
      <c r="B41" s="118"/>
      <c r="C41" s="104"/>
      <c r="D41" s="105"/>
      <c r="E41" s="106"/>
      <c r="F41" s="106"/>
      <c r="G41" s="119"/>
    </row>
    <row r="42" spans="2:7" x14ac:dyDescent="0.3">
      <c r="B42" s="118"/>
      <c r="C42" s="104"/>
      <c r="D42" s="105"/>
      <c r="E42" s="106"/>
      <c r="F42" s="106"/>
      <c r="G42" s="119"/>
    </row>
    <row r="43" spans="2:7" x14ac:dyDescent="0.3">
      <c r="B43" s="118"/>
      <c r="C43" s="104"/>
      <c r="D43" s="105"/>
      <c r="E43" s="106"/>
      <c r="F43" s="106"/>
      <c r="G43" s="119"/>
    </row>
    <row r="44" spans="2:7" x14ac:dyDescent="0.3">
      <c r="B44" s="118"/>
      <c r="C44" s="104"/>
      <c r="D44" s="105"/>
      <c r="E44" s="106"/>
      <c r="F44" s="106"/>
      <c r="G44" s="119"/>
    </row>
    <row r="45" spans="2:7" x14ac:dyDescent="0.3">
      <c r="B45" s="118"/>
      <c r="C45" s="104"/>
      <c r="D45" s="105"/>
      <c r="E45" s="106"/>
      <c r="F45" s="106"/>
      <c r="G45" s="119"/>
    </row>
    <row r="46" spans="2:7" x14ac:dyDescent="0.3">
      <c r="B46" s="118"/>
      <c r="C46" s="104"/>
      <c r="D46" s="105"/>
      <c r="E46" s="106"/>
      <c r="F46" s="106"/>
      <c r="G46" s="119"/>
    </row>
    <row r="47" spans="2:7" x14ac:dyDescent="0.3">
      <c r="B47" s="118"/>
      <c r="C47" s="104"/>
      <c r="D47" s="105"/>
      <c r="E47" s="106"/>
      <c r="F47" s="106"/>
      <c r="G47" s="119"/>
    </row>
    <row r="48" spans="2:7" x14ac:dyDescent="0.3">
      <c r="B48" s="118"/>
      <c r="C48" s="104"/>
      <c r="D48" s="105"/>
      <c r="E48" s="106"/>
      <c r="F48" s="106"/>
      <c r="G48" s="119"/>
    </row>
    <row r="49" spans="2:7" x14ac:dyDescent="0.3">
      <c r="B49" s="118"/>
      <c r="C49" s="104"/>
      <c r="D49" s="105"/>
      <c r="E49" s="106"/>
      <c r="F49" s="106"/>
      <c r="G49" s="119"/>
    </row>
    <row r="50" spans="2:7" x14ac:dyDescent="0.3">
      <c r="B50" s="118"/>
      <c r="C50" s="104"/>
      <c r="D50" s="105"/>
      <c r="E50" s="106"/>
      <c r="F50" s="106"/>
      <c r="G50" s="119"/>
    </row>
    <row r="51" spans="2:7" x14ac:dyDescent="0.3">
      <c r="B51" s="118"/>
      <c r="C51" s="104"/>
      <c r="D51" s="105"/>
      <c r="E51" s="106"/>
      <c r="F51" s="106"/>
      <c r="G51" s="119"/>
    </row>
    <row r="52" spans="2:7" x14ac:dyDescent="0.3">
      <c r="B52" s="118"/>
      <c r="C52" s="104"/>
      <c r="D52" s="105"/>
      <c r="E52" s="106"/>
      <c r="F52" s="106"/>
      <c r="G52" s="119"/>
    </row>
    <row r="53" spans="2:7" x14ac:dyDescent="0.3">
      <c r="B53" s="118"/>
      <c r="C53" s="104"/>
      <c r="D53" s="105"/>
      <c r="E53" s="106"/>
      <c r="F53" s="106"/>
      <c r="G53" s="119"/>
    </row>
    <row r="54" spans="2:7" x14ac:dyDescent="0.3">
      <c r="B54" s="118"/>
      <c r="C54" s="104"/>
      <c r="D54" s="105"/>
      <c r="E54" s="106"/>
      <c r="F54" s="106"/>
      <c r="G54" s="119"/>
    </row>
    <row r="55" spans="2:7" x14ac:dyDescent="0.3">
      <c r="B55" s="118"/>
      <c r="C55" s="104"/>
      <c r="D55" s="105"/>
      <c r="E55" s="106"/>
      <c r="F55" s="106"/>
      <c r="G55" s="119"/>
    </row>
    <row r="56" spans="2:7" x14ac:dyDescent="0.3">
      <c r="B56" s="118"/>
      <c r="C56" s="104"/>
      <c r="D56" s="105"/>
      <c r="E56" s="106"/>
      <c r="F56" s="106"/>
      <c r="G56" s="119"/>
    </row>
    <row r="57" spans="2:7" x14ac:dyDescent="0.3">
      <c r="B57" s="118"/>
      <c r="C57" s="104"/>
      <c r="D57" s="105"/>
      <c r="E57" s="106"/>
      <c r="F57" s="106"/>
      <c r="G57" s="119"/>
    </row>
    <row r="58" spans="2:7" x14ac:dyDescent="0.3">
      <c r="B58" s="118"/>
      <c r="C58" s="104"/>
      <c r="D58" s="105"/>
      <c r="E58" s="106"/>
      <c r="F58" s="106"/>
      <c r="G58" s="119"/>
    </row>
    <row r="59" spans="2:7" x14ac:dyDescent="0.3">
      <c r="B59" s="118"/>
      <c r="C59" s="104"/>
      <c r="D59" s="105"/>
      <c r="E59" s="106"/>
      <c r="F59" s="106"/>
      <c r="G59" s="119"/>
    </row>
    <row r="60" spans="2:7" x14ac:dyDescent="0.3">
      <c r="B60" s="118"/>
      <c r="C60" s="104"/>
      <c r="D60" s="105"/>
      <c r="E60" s="106"/>
      <c r="F60" s="106"/>
      <c r="G60" s="119"/>
    </row>
    <row r="61" spans="2:7" x14ac:dyDescent="0.3">
      <c r="B61" s="118"/>
      <c r="C61" s="104"/>
      <c r="D61" s="105"/>
      <c r="E61" s="106"/>
      <c r="F61" s="106"/>
      <c r="G61" s="119"/>
    </row>
    <row r="62" spans="2:7" x14ac:dyDescent="0.3">
      <c r="B62" s="118"/>
      <c r="C62" s="104"/>
      <c r="D62" s="105"/>
      <c r="E62" s="106"/>
      <c r="F62" s="106"/>
      <c r="G62" s="119"/>
    </row>
    <row r="63" spans="2:7" x14ac:dyDescent="0.3">
      <c r="B63" s="118"/>
      <c r="C63" s="104"/>
      <c r="D63" s="105"/>
      <c r="E63" s="106"/>
      <c r="F63" s="106"/>
      <c r="G63" s="119"/>
    </row>
    <row r="64" spans="2:7" x14ac:dyDescent="0.3">
      <c r="B64" s="118"/>
      <c r="C64" s="104"/>
      <c r="D64" s="105"/>
      <c r="E64" s="106"/>
      <c r="F64" s="106"/>
      <c r="G64" s="119"/>
    </row>
    <row r="65" spans="2:7" x14ac:dyDescent="0.3">
      <c r="B65" s="118"/>
      <c r="C65" s="104"/>
      <c r="D65" s="105"/>
      <c r="E65" s="106"/>
      <c r="F65" s="106"/>
      <c r="G65" s="119"/>
    </row>
    <row r="66" spans="2:7" x14ac:dyDescent="0.3">
      <c r="B66" s="118"/>
      <c r="C66" s="104"/>
      <c r="D66" s="105"/>
      <c r="E66" s="106"/>
      <c r="F66" s="106"/>
      <c r="G66" s="119"/>
    </row>
    <row r="67" spans="2:7" x14ac:dyDescent="0.3">
      <c r="B67" s="118"/>
      <c r="C67" s="104"/>
      <c r="D67" s="105"/>
      <c r="E67" s="106"/>
      <c r="F67" s="106"/>
      <c r="G67" s="119"/>
    </row>
    <row r="68" spans="2:7" x14ac:dyDescent="0.3">
      <c r="B68" s="118"/>
      <c r="C68" s="104"/>
      <c r="D68" s="105"/>
      <c r="E68" s="106"/>
      <c r="F68" s="106"/>
      <c r="G68" s="119"/>
    </row>
    <row r="69" spans="2:7" x14ac:dyDescent="0.3">
      <c r="B69" s="118"/>
      <c r="C69" s="104"/>
      <c r="D69" s="105"/>
      <c r="E69" s="106"/>
      <c r="F69" s="106"/>
      <c r="G69" s="119"/>
    </row>
    <row r="70" spans="2:7" x14ac:dyDescent="0.3">
      <c r="B70" s="118"/>
      <c r="C70" s="104"/>
      <c r="D70" s="105"/>
      <c r="E70" s="106"/>
      <c r="F70" s="106"/>
      <c r="G70" s="119"/>
    </row>
    <row r="71" spans="2:7" x14ac:dyDescent="0.3">
      <c r="B71" s="118"/>
      <c r="C71" s="104"/>
      <c r="D71" s="105"/>
      <c r="E71" s="106"/>
      <c r="F71" s="106"/>
      <c r="G71" s="119"/>
    </row>
    <row r="72" spans="2:7" x14ac:dyDescent="0.3">
      <c r="B72" s="118"/>
      <c r="C72" s="104"/>
      <c r="D72" s="105"/>
      <c r="E72" s="106"/>
      <c r="F72" s="106"/>
      <c r="G72" s="119"/>
    </row>
    <row r="73" spans="2:7" x14ac:dyDescent="0.3">
      <c r="B73" s="118"/>
      <c r="C73" s="104"/>
      <c r="D73" s="105"/>
      <c r="E73" s="106"/>
      <c r="F73" s="106"/>
      <c r="G73" s="119"/>
    </row>
    <row r="74" spans="2:7" x14ac:dyDescent="0.3">
      <c r="B74" s="118"/>
      <c r="C74" s="104"/>
      <c r="D74" s="105"/>
      <c r="E74" s="106"/>
      <c r="F74" s="106"/>
      <c r="G74" s="119"/>
    </row>
    <row r="75" spans="2:7" x14ac:dyDescent="0.3">
      <c r="B75" s="118"/>
      <c r="C75" s="104"/>
      <c r="D75" s="105"/>
      <c r="E75" s="106"/>
      <c r="F75" s="106"/>
      <c r="G75" s="119"/>
    </row>
    <row r="76" spans="2:7" x14ac:dyDescent="0.3">
      <c r="B76" s="118"/>
      <c r="C76" s="104"/>
      <c r="D76" s="105"/>
      <c r="E76" s="106"/>
      <c r="F76" s="106"/>
      <c r="G76" s="119"/>
    </row>
    <row r="77" spans="2:7" x14ac:dyDescent="0.3">
      <c r="B77" s="118"/>
      <c r="C77" s="104"/>
      <c r="D77" s="105"/>
      <c r="E77" s="106"/>
      <c r="F77" s="106"/>
      <c r="G77" s="119"/>
    </row>
    <row r="78" spans="2:7" x14ac:dyDescent="0.3">
      <c r="B78" s="118"/>
      <c r="C78" s="104"/>
      <c r="D78" s="105"/>
      <c r="E78" s="106"/>
      <c r="F78" s="106"/>
      <c r="G78" s="119"/>
    </row>
    <row r="79" spans="2:7" x14ac:dyDescent="0.3">
      <c r="B79" s="118"/>
      <c r="C79" s="104"/>
      <c r="D79" s="105"/>
      <c r="E79" s="106"/>
      <c r="F79" s="106"/>
      <c r="G79" s="119"/>
    </row>
    <row r="80" spans="2:7" x14ac:dyDescent="0.3">
      <c r="B80" s="118"/>
      <c r="C80" s="104"/>
      <c r="D80" s="105"/>
      <c r="E80" s="106"/>
      <c r="F80" s="106"/>
      <c r="G80" s="119"/>
    </row>
    <row r="81" spans="2:7" x14ac:dyDescent="0.3">
      <c r="B81" s="118"/>
      <c r="C81" s="104"/>
      <c r="D81" s="105"/>
      <c r="E81" s="106"/>
      <c r="F81" s="106"/>
      <c r="G81" s="119"/>
    </row>
    <row r="82" spans="2:7" x14ac:dyDescent="0.3">
      <c r="B82" s="118"/>
      <c r="C82" s="104"/>
      <c r="D82" s="105"/>
      <c r="E82" s="106"/>
      <c r="F82" s="106"/>
      <c r="G82" s="119"/>
    </row>
    <row r="83" spans="2:7" x14ac:dyDescent="0.3">
      <c r="B83" s="118"/>
      <c r="C83" s="104"/>
      <c r="D83" s="105"/>
      <c r="E83" s="106"/>
      <c r="F83" s="106"/>
      <c r="G83" s="119"/>
    </row>
    <row r="84" spans="2:7" x14ac:dyDescent="0.3">
      <c r="B84" s="118"/>
      <c r="C84" s="104"/>
      <c r="D84" s="105"/>
      <c r="E84" s="106"/>
      <c r="F84" s="106"/>
      <c r="G84" s="119"/>
    </row>
    <row r="85" spans="2:7" x14ac:dyDescent="0.3">
      <c r="B85" s="118"/>
      <c r="C85" s="104"/>
      <c r="D85" s="105"/>
      <c r="E85" s="106"/>
      <c r="F85" s="106"/>
      <c r="G85" s="119"/>
    </row>
    <row r="86" spans="2:7" x14ac:dyDescent="0.3">
      <c r="B86" s="118"/>
      <c r="C86" s="104"/>
      <c r="D86" s="105"/>
      <c r="E86" s="106"/>
      <c r="F86" s="106"/>
      <c r="G86" s="119"/>
    </row>
    <row r="87" spans="2:7" x14ac:dyDescent="0.3">
      <c r="B87" s="118"/>
      <c r="C87" s="104"/>
      <c r="D87" s="105"/>
      <c r="E87" s="106"/>
      <c r="F87" s="106"/>
      <c r="G87" s="119"/>
    </row>
    <row r="88" spans="2:7" x14ac:dyDescent="0.3">
      <c r="B88" s="118"/>
      <c r="C88" s="104"/>
      <c r="D88" s="105"/>
      <c r="E88" s="106"/>
      <c r="F88" s="106"/>
      <c r="G88" s="119"/>
    </row>
    <row r="89" spans="2:7" x14ac:dyDescent="0.3">
      <c r="B89" s="118"/>
      <c r="C89" s="104"/>
      <c r="D89" s="105"/>
      <c r="E89" s="106"/>
      <c r="F89" s="106"/>
      <c r="G89" s="119"/>
    </row>
    <row r="90" spans="2:7" x14ac:dyDescent="0.3">
      <c r="B90" s="118"/>
      <c r="C90" s="104"/>
      <c r="D90" s="105"/>
      <c r="E90" s="106"/>
      <c r="F90" s="106"/>
      <c r="G90" s="119"/>
    </row>
    <row r="91" spans="2:7" x14ac:dyDescent="0.3">
      <c r="B91" s="118"/>
      <c r="C91" s="104"/>
      <c r="D91" s="105"/>
      <c r="E91" s="106"/>
      <c r="F91" s="106"/>
      <c r="G91" s="119"/>
    </row>
    <row r="92" spans="2:7" x14ac:dyDescent="0.3">
      <c r="B92" s="118"/>
      <c r="C92" s="104"/>
      <c r="D92" s="105"/>
      <c r="E92" s="106"/>
      <c r="F92" s="106"/>
      <c r="G92" s="119"/>
    </row>
    <row r="93" spans="2:7" x14ac:dyDescent="0.3">
      <c r="B93" s="118"/>
      <c r="C93" s="104"/>
      <c r="D93" s="105"/>
      <c r="E93" s="106"/>
      <c r="F93" s="106"/>
      <c r="G93" s="119"/>
    </row>
    <row r="94" spans="2:7" x14ac:dyDescent="0.3">
      <c r="B94" s="118"/>
      <c r="C94" s="104"/>
      <c r="D94" s="105"/>
      <c r="E94" s="106"/>
      <c r="F94" s="106"/>
      <c r="G94" s="119"/>
    </row>
    <row r="95" spans="2:7" x14ac:dyDescent="0.3">
      <c r="B95" s="118"/>
      <c r="C95" s="104"/>
      <c r="D95" s="105"/>
      <c r="E95" s="106"/>
      <c r="F95" s="106"/>
      <c r="G95" s="119"/>
    </row>
    <row r="96" spans="2:7" x14ac:dyDescent="0.3">
      <c r="B96" s="118"/>
      <c r="C96" s="104"/>
      <c r="D96" s="105"/>
      <c r="E96" s="106"/>
      <c r="F96" s="106"/>
      <c r="G96" s="119"/>
    </row>
    <row r="97" spans="2:7" x14ac:dyDescent="0.3">
      <c r="B97" s="118"/>
      <c r="C97" s="104"/>
      <c r="D97" s="105"/>
      <c r="E97" s="106"/>
      <c r="F97" s="106"/>
      <c r="G97" s="119"/>
    </row>
    <row r="98" spans="2:7" x14ac:dyDescent="0.3">
      <c r="B98" s="118"/>
      <c r="C98" s="104"/>
      <c r="D98" s="105"/>
      <c r="E98" s="106"/>
      <c r="F98" s="106"/>
      <c r="G98" s="119"/>
    </row>
    <row r="99" spans="2:7" x14ac:dyDescent="0.3">
      <c r="B99" s="118"/>
      <c r="C99" s="104"/>
      <c r="D99" s="105"/>
      <c r="E99" s="106"/>
      <c r="F99" s="106"/>
      <c r="G99" s="119"/>
    </row>
    <row r="100" spans="2:7" x14ac:dyDescent="0.3">
      <c r="B100" s="118"/>
      <c r="C100" s="104"/>
      <c r="D100" s="105"/>
      <c r="E100" s="106"/>
      <c r="F100" s="106"/>
      <c r="G100" s="119"/>
    </row>
    <row r="101" spans="2:7" x14ac:dyDescent="0.3">
      <c r="B101" s="118"/>
      <c r="C101" s="104"/>
      <c r="D101" s="105"/>
      <c r="E101" s="106"/>
      <c r="F101" s="106"/>
      <c r="G101" s="119"/>
    </row>
    <row r="102" spans="2:7" x14ac:dyDescent="0.3">
      <c r="B102" s="118"/>
      <c r="C102" s="104"/>
      <c r="D102" s="105"/>
      <c r="E102" s="106"/>
      <c r="F102" s="106"/>
      <c r="G102" s="119"/>
    </row>
    <row r="103" spans="2:7" x14ac:dyDescent="0.3">
      <c r="B103" s="118"/>
      <c r="C103" s="104"/>
      <c r="D103" s="105"/>
      <c r="E103" s="106"/>
      <c r="F103" s="106"/>
      <c r="G103" s="119"/>
    </row>
    <row r="104" spans="2:7" x14ac:dyDescent="0.3">
      <c r="B104" s="118"/>
      <c r="C104" s="104"/>
      <c r="D104" s="105"/>
      <c r="E104" s="106"/>
      <c r="F104" s="106"/>
      <c r="G104" s="119"/>
    </row>
    <row r="105" spans="2:7" x14ac:dyDescent="0.3">
      <c r="B105" s="118"/>
      <c r="C105" s="104"/>
      <c r="D105" s="105"/>
      <c r="E105" s="106"/>
      <c r="F105" s="106"/>
      <c r="G105" s="119"/>
    </row>
    <row r="106" spans="2:7" x14ac:dyDescent="0.3">
      <c r="B106" s="118"/>
      <c r="C106" s="104"/>
      <c r="D106" s="105"/>
      <c r="E106" s="106"/>
      <c r="F106" s="106"/>
      <c r="G106" s="119"/>
    </row>
    <row r="107" spans="2:7" x14ac:dyDescent="0.3">
      <c r="B107" s="118"/>
      <c r="C107" s="104"/>
      <c r="D107" s="105"/>
      <c r="E107" s="106"/>
      <c r="F107" s="106"/>
      <c r="G107" s="119"/>
    </row>
    <row r="108" spans="2:7" x14ac:dyDescent="0.3">
      <c r="B108" s="118"/>
      <c r="C108" s="104"/>
      <c r="D108" s="105"/>
      <c r="E108" s="106"/>
      <c r="F108" s="106"/>
      <c r="G108" s="119"/>
    </row>
    <row r="109" spans="2:7" x14ac:dyDescent="0.3">
      <c r="B109" s="118"/>
      <c r="C109" s="104"/>
      <c r="D109" s="105"/>
      <c r="E109" s="106"/>
      <c r="F109" s="106"/>
      <c r="G109" s="119"/>
    </row>
    <row r="110" spans="2:7" x14ac:dyDescent="0.3">
      <c r="B110" s="118"/>
      <c r="C110" s="104"/>
      <c r="D110" s="105"/>
      <c r="E110" s="106"/>
      <c r="F110" s="106"/>
      <c r="G110" s="119"/>
    </row>
    <row r="111" spans="2:7" x14ac:dyDescent="0.3">
      <c r="B111" s="118"/>
      <c r="C111" s="104"/>
      <c r="D111" s="105"/>
      <c r="E111" s="106"/>
      <c r="F111" s="106"/>
      <c r="G111" s="119"/>
    </row>
    <row r="112" spans="2:7" x14ac:dyDescent="0.3">
      <c r="B112" s="118"/>
      <c r="C112" s="104"/>
      <c r="D112" s="105"/>
      <c r="E112" s="106"/>
      <c r="F112" s="106"/>
      <c r="G112" s="119"/>
    </row>
    <row r="113" spans="2:7" x14ac:dyDescent="0.3">
      <c r="B113" s="118"/>
      <c r="C113" s="104"/>
      <c r="D113" s="105"/>
      <c r="E113" s="106"/>
      <c r="F113" s="106"/>
      <c r="G113" s="119"/>
    </row>
    <row r="114" spans="2:7" x14ac:dyDescent="0.3">
      <c r="B114" s="118"/>
      <c r="C114" s="104"/>
      <c r="D114" s="105"/>
      <c r="E114" s="106"/>
      <c r="F114" s="106"/>
      <c r="G114" s="119"/>
    </row>
    <row r="115" spans="2:7" x14ac:dyDescent="0.3">
      <c r="B115" s="118"/>
      <c r="C115" s="104"/>
      <c r="D115" s="105"/>
      <c r="E115" s="106"/>
      <c r="F115" s="106"/>
      <c r="G115" s="119"/>
    </row>
    <row r="116" spans="2:7" x14ac:dyDescent="0.3">
      <c r="B116" s="118"/>
      <c r="C116" s="104"/>
      <c r="D116" s="105"/>
      <c r="E116" s="106"/>
      <c r="F116" s="106"/>
      <c r="G116" s="119"/>
    </row>
    <row r="117" spans="2:7" x14ac:dyDescent="0.3">
      <c r="B117" s="118"/>
      <c r="C117" s="104"/>
      <c r="D117" s="105"/>
      <c r="E117" s="106"/>
      <c r="F117" s="106"/>
      <c r="G117" s="119"/>
    </row>
    <row r="118" spans="2:7" x14ac:dyDescent="0.3">
      <c r="B118" s="118"/>
      <c r="C118" s="104"/>
      <c r="D118" s="105"/>
      <c r="E118" s="106"/>
      <c r="F118" s="106"/>
      <c r="G118" s="119"/>
    </row>
    <row r="119" spans="2:7" x14ac:dyDescent="0.3">
      <c r="B119" s="118"/>
      <c r="C119" s="104"/>
      <c r="D119" s="105"/>
      <c r="E119" s="106"/>
      <c r="F119" s="106"/>
      <c r="G119" s="119"/>
    </row>
    <row r="120" spans="2:7" x14ac:dyDescent="0.3">
      <c r="B120" s="118"/>
      <c r="C120" s="104"/>
      <c r="D120" s="105"/>
      <c r="E120" s="106"/>
      <c r="F120" s="106"/>
      <c r="G120" s="119"/>
    </row>
    <row r="121" spans="2:7" x14ac:dyDescent="0.3">
      <c r="B121" s="118"/>
      <c r="C121" s="104"/>
      <c r="D121" s="105"/>
      <c r="E121" s="106"/>
      <c r="F121" s="106"/>
      <c r="G121" s="119"/>
    </row>
    <row r="122" spans="2:7" x14ac:dyDescent="0.3">
      <c r="B122" s="118"/>
      <c r="C122" s="104"/>
      <c r="D122" s="105"/>
      <c r="E122" s="106"/>
      <c r="F122" s="106"/>
      <c r="G122" s="119"/>
    </row>
    <row r="123" spans="2:7" x14ac:dyDescent="0.3">
      <c r="B123" s="118"/>
      <c r="C123" s="104"/>
      <c r="D123" s="105"/>
      <c r="E123" s="106"/>
      <c r="F123" s="106"/>
      <c r="G123" s="119"/>
    </row>
    <row r="124" spans="2:7" x14ac:dyDescent="0.3">
      <c r="B124" s="118"/>
      <c r="C124" s="104"/>
      <c r="D124" s="105"/>
      <c r="E124" s="106"/>
      <c r="F124" s="106"/>
      <c r="G124" s="119"/>
    </row>
    <row r="125" spans="2:7" x14ac:dyDescent="0.3">
      <c r="B125" s="118"/>
      <c r="C125" s="104"/>
      <c r="D125" s="105"/>
      <c r="E125" s="106"/>
      <c r="F125" s="106"/>
      <c r="G125" s="119"/>
    </row>
    <row r="126" spans="2:7" x14ac:dyDescent="0.3">
      <c r="B126" s="118"/>
      <c r="C126" s="104"/>
      <c r="D126" s="105"/>
      <c r="E126" s="106"/>
      <c r="F126" s="106"/>
      <c r="G126" s="119"/>
    </row>
    <row r="127" spans="2:7" x14ac:dyDescent="0.3">
      <c r="B127" s="118"/>
      <c r="C127" s="104"/>
      <c r="D127" s="105"/>
      <c r="E127" s="106"/>
      <c r="F127" s="106"/>
      <c r="G127" s="119"/>
    </row>
    <row r="128" spans="2:7" x14ac:dyDescent="0.3">
      <c r="B128" s="118"/>
      <c r="C128" s="104"/>
      <c r="D128" s="105"/>
      <c r="E128" s="106"/>
      <c r="F128" s="106"/>
      <c r="G128" s="119"/>
    </row>
    <row r="129" spans="2:7" x14ac:dyDescent="0.3">
      <c r="B129" s="118"/>
      <c r="C129" s="104"/>
      <c r="D129" s="105"/>
      <c r="E129" s="106"/>
      <c r="F129" s="106"/>
      <c r="G129" s="119"/>
    </row>
    <row r="130" spans="2:7" x14ac:dyDescent="0.3">
      <c r="B130" s="118"/>
      <c r="C130" s="104"/>
      <c r="D130" s="105"/>
      <c r="E130" s="106"/>
      <c r="F130" s="106"/>
      <c r="G130" s="119"/>
    </row>
    <row r="131" spans="2:7" x14ac:dyDescent="0.3">
      <c r="B131" s="118"/>
      <c r="C131" s="104"/>
      <c r="D131" s="105"/>
      <c r="E131" s="106"/>
      <c r="F131" s="106"/>
      <c r="G131" s="119"/>
    </row>
    <row r="132" spans="2:7" x14ac:dyDescent="0.3">
      <c r="B132" s="118"/>
      <c r="C132" s="104"/>
      <c r="D132" s="105"/>
      <c r="E132" s="106"/>
      <c r="F132" s="106"/>
      <c r="G132" s="119"/>
    </row>
    <row r="133" spans="2:7" x14ac:dyDescent="0.3">
      <c r="B133" s="118"/>
      <c r="C133" s="104"/>
      <c r="D133" s="105"/>
      <c r="E133" s="106"/>
      <c r="F133" s="106"/>
      <c r="G133" s="119"/>
    </row>
    <row r="134" spans="2:7" x14ac:dyDescent="0.3">
      <c r="B134" s="118"/>
      <c r="C134" s="104"/>
      <c r="D134" s="105"/>
      <c r="E134" s="106"/>
      <c r="F134" s="106"/>
      <c r="G134" s="119"/>
    </row>
    <row r="135" spans="2:7" x14ac:dyDescent="0.3">
      <c r="B135" s="118"/>
      <c r="C135" s="104"/>
      <c r="D135" s="105"/>
      <c r="E135" s="106"/>
      <c r="F135" s="106"/>
      <c r="G135" s="119"/>
    </row>
    <row r="136" spans="2:7" x14ac:dyDescent="0.3">
      <c r="B136" s="118"/>
      <c r="C136" s="104"/>
      <c r="D136" s="105"/>
      <c r="E136" s="106"/>
      <c r="F136" s="106"/>
      <c r="G136" s="119"/>
    </row>
    <row r="137" spans="2:7" x14ac:dyDescent="0.3">
      <c r="B137" s="118"/>
      <c r="C137" s="104"/>
      <c r="D137" s="105"/>
      <c r="E137" s="106"/>
      <c r="F137" s="106"/>
      <c r="G137" s="119"/>
    </row>
    <row r="138" spans="2:7" x14ac:dyDescent="0.3">
      <c r="B138" s="118"/>
      <c r="C138" s="104"/>
      <c r="D138" s="105"/>
      <c r="E138" s="106"/>
      <c r="F138" s="106"/>
      <c r="G138" s="119"/>
    </row>
    <row r="139" spans="2:7" x14ac:dyDescent="0.3">
      <c r="B139" s="118"/>
      <c r="C139" s="104"/>
      <c r="D139" s="105"/>
      <c r="E139" s="106"/>
      <c r="F139" s="106"/>
      <c r="G139" s="119"/>
    </row>
    <row r="140" spans="2:7" x14ac:dyDescent="0.3">
      <c r="B140" s="118"/>
      <c r="C140" s="104"/>
      <c r="D140" s="105"/>
      <c r="E140" s="106"/>
      <c r="F140" s="106"/>
      <c r="G140" s="119"/>
    </row>
    <row r="141" spans="2:7" x14ac:dyDescent="0.3">
      <c r="B141" s="118"/>
      <c r="C141" s="104"/>
      <c r="D141" s="105"/>
      <c r="E141" s="106"/>
      <c r="F141" s="106"/>
      <c r="G141" s="119"/>
    </row>
    <row r="142" spans="2:7" x14ac:dyDescent="0.3">
      <c r="B142" s="118"/>
      <c r="C142" s="104"/>
      <c r="D142" s="105"/>
      <c r="E142" s="106"/>
      <c r="F142" s="106"/>
      <c r="G142" s="119"/>
    </row>
    <row r="143" spans="2:7" x14ac:dyDescent="0.3">
      <c r="B143" s="118"/>
      <c r="C143" s="104"/>
      <c r="D143" s="105"/>
      <c r="E143" s="106"/>
      <c r="F143" s="106"/>
      <c r="G143" s="119"/>
    </row>
    <row r="144" spans="2:7" x14ac:dyDescent="0.3">
      <c r="B144" s="118"/>
      <c r="C144" s="104"/>
      <c r="D144" s="105"/>
      <c r="E144" s="106"/>
      <c r="F144" s="106"/>
      <c r="G144" s="119"/>
    </row>
    <row r="145" spans="2:7" x14ac:dyDescent="0.3">
      <c r="B145" s="118"/>
      <c r="C145" s="104"/>
      <c r="D145" s="105"/>
      <c r="E145" s="106"/>
      <c r="F145" s="106"/>
      <c r="G145" s="119"/>
    </row>
    <row r="146" spans="2:7" x14ac:dyDescent="0.3">
      <c r="B146" s="118"/>
      <c r="C146" s="104"/>
      <c r="D146" s="105"/>
      <c r="E146" s="106"/>
      <c r="F146" s="106"/>
      <c r="G146" s="119"/>
    </row>
    <row r="147" spans="2:7" x14ac:dyDescent="0.3">
      <c r="B147" s="118"/>
      <c r="C147" s="104"/>
      <c r="D147" s="105"/>
      <c r="E147" s="106"/>
      <c r="F147" s="106"/>
      <c r="G147" s="119"/>
    </row>
    <row r="148" spans="2:7" x14ac:dyDescent="0.3">
      <c r="B148" s="118"/>
      <c r="C148" s="104"/>
      <c r="D148" s="105"/>
      <c r="E148" s="106"/>
      <c r="F148" s="106"/>
      <c r="G148" s="119"/>
    </row>
    <row r="149" spans="2:7" x14ac:dyDescent="0.3">
      <c r="B149" s="118"/>
      <c r="C149" s="104"/>
      <c r="D149" s="105"/>
      <c r="E149" s="106"/>
      <c r="F149" s="106"/>
      <c r="G149" s="119"/>
    </row>
    <row r="150" spans="2:7" x14ac:dyDescent="0.3">
      <c r="B150" s="118"/>
      <c r="C150" s="104"/>
      <c r="D150" s="105"/>
      <c r="E150" s="106"/>
      <c r="F150" s="106"/>
      <c r="G150" s="119"/>
    </row>
    <row r="151" spans="2:7" x14ac:dyDescent="0.3">
      <c r="B151" s="118"/>
      <c r="C151" s="104"/>
      <c r="D151" s="105"/>
      <c r="E151" s="106"/>
      <c r="F151" s="106"/>
      <c r="G151" s="119"/>
    </row>
    <row r="152" spans="2:7" x14ac:dyDescent="0.3">
      <c r="B152" s="118"/>
      <c r="C152" s="104"/>
      <c r="D152" s="105"/>
      <c r="E152" s="106"/>
      <c r="F152" s="106"/>
      <c r="G152" s="119"/>
    </row>
    <row r="153" spans="2:7" x14ac:dyDescent="0.3">
      <c r="B153" s="118"/>
      <c r="C153" s="104"/>
      <c r="D153" s="105"/>
      <c r="E153" s="106"/>
      <c r="F153" s="106"/>
      <c r="G153" s="119"/>
    </row>
    <row r="154" spans="2:7" x14ac:dyDescent="0.3">
      <c r="B154" s="118"/>
      <c r="C154" s="104"/>
      <c r="D154" s="105"/>
      <c r="E154" s="106"/>
      <c r="F154" s="106"/>
      <c r="G154" s="119"/>
    </row>
    <row r="155" spans="2:7" x14ac:dyDescent="0.3">
      <c r="B155" s="118"/>
      <c r="C155" s="104"/>
      <c r="D155" s="105"/>
      <c r="E155" s="106"/>
      <c r="F155" s="106"/>
      <c r="G155" s="119"/>
    </row>
    <row r="156" spans="2:7" x14ac:dyDescent="0.3">
      <c r="B156" s="118"/>
      <c r="C156" s="104"/>
      <c r="D156" s="105"/>
      <c r="E156" s="106"/>
      <c r="F156" s="106"/>
      <c r="G156" s="119"/>
    </row>
    <row r="157" spans="2:7" x14ac:dyDescent="0.3">
      <c r="B157" s="118"/>
      <c r="C157" s="104"/>
      <c r="D157" s="105"/>
      <c r="E157" s="106"/>
      <c r="F157" s="106"/>
      <c r="G157" s="119"/>
    </row>
    <row r="158" spans="2:7" x14ac:dyDescent="0.3">
      <c r="B158" s="118"/>
      <c r="C158" s="104"/>
      <c r="D158" s="105"/>
      <c r="E158" s="106"/>
      <c r="F158" s="106"/>
      <c r="G158" s="119"/>
    </row>
    <row r="159" spans="2:7" x14ac:dyDescent="0.3">
      <c r="B159" s="118"/>
      <c r="C159" s="104"/>
      <c r="D159" s="105"/>
      <c r="E159" s="106"/>
      <c r="F159" s="106"/>
      <c r="G159" s="119"/>
    </row>
    <row r="160" spans="2:7" x14ac:dyDescent="0.3">
      <c r="B160" s="118"/>
      <c r="C160" s="104"/>
      <c r="D160" s="105"/>
      <c r="E160" s="106"/>
      <c r="F160" s="106"/>
      <c r="G160" s="119"/>
    </row>
    <row r="161" spans="2:7" x14ac:dyDescent="0.3">
      <c r="B161" s="118"/>
      <c r="C161" s="104"/>
      <c r="D161" s="105"/>
      <c r="E161" s="106"/>
      <c r="F161" s="106"/>
      <c r="G161" s="119"/>
    </row>
    <row r="162" spans="2:7" x14ac:dyDescent="0.3">
      <c r="B162" s="118"/>
      <c r="C162" s="104"/>
      <c r="D162" s="105"/>
      <c r="E162" s="106"/>
      <c r="F162" s="106"/>
      <c r="G162" s="119"/>
    </row>
    <row r="163" spans="2:7" x14ac:dyDescent="0.3">
      <c r="B163" s="118"/>
      <c r="C163" s="104"/>
      <c r="D163" s="105"/>
      <c r="E163" s="106"/>
      <c r="F163" s="106"/>
      <c r="G163" s="119"/>
    </row>
    <row r="164" spans="2:7" x14ac:dyDescent="0.3">
      <c r="B164" s="118"/>
      <c r="C164" s="104"/>
      <c r="D164" s="105"/>
      <c r="E164" s="106"/>
      <c r="F164" s="106"/>
      <c r="G164" s="119"/>
    </row>
    <row r="165" spans="2:7" x14ac:dyDescent="0.3">
      <c r="B165" s="118"/>
      <c r="C165" s="104"/>
      <c r="D165" s="105"/>
      <c r="E165" s="106"/>
      <c r="F165" s="106"/>
      <c r="G165" s="119"/>
    </row>
    <row r="166" spans="2:7" x14ac:dyDescent="0.3">
      <c r="B166" s="118"/>
      <c r="C166" s="104"/>
      <c r="D166" s="105"/>
      <c r="E166" s="106"/>
      <c r="F166" s="106"/>
      <c r="G166" s="119"/>
    </row>
    <row r="167" spans="2:7" x14ac:dyDescent="0.3">
      <c r="B167" s="118"/>
      <c r="C167" s="104"/>
      <c r="D167" s="105"/>
      <c r="E167" s="106"/>
      <c r="F167" s="106"/>
      <c r="G167" s="119"/>
    </row>
    <row r="168" spans="2:7" x14ac:dyDescent="0.3">
      <c r="B168" s="118"/>
      <c r="C168" s="104"/>
      <c r="D168" s="105"/>
      <c r="E168" s="106"/>
      <c r="F168" s="106"/>
      <c r="G168" s="119"/>
    </row>
    <row r="169" spans="2:7" x14ac:dyDescent="0.3">
      <c r="B169" s="118"/>
      <c r="C169" s="104"/>
      <c r="D169" s="105"/>
      <c r="E169" s="106"/>
      <c r="F169" s="106"/>
      <c r="G169" s="119"/>
    </row>
    <row r="170" spans="2:7" x14ac:dyDescent="0.3">
      <c r="B170" s="118"/>
      <c r="C170" s="104"/>
      <c r="D170" s="105"/>
      <c r="E170" s="106"/>
      <c r="F170" s="106"/>
      <c r="G170" s="119"/>
    </row>
    <row r="171" spans="2:7" x14ac:dyDescent="0.3">
      <c r="B171" s="118"/>
      <c r="C171" s="104"/>
      <c r="D171" s="105"/>
      <c r="E171" s="106"/>
      <c r="F171" s="106"/>
      <c r="G171" s="119"/>
    </row>
    <row r="172" spans="2:7" x14ac:dyDescent="0.3">
      <c r="B172" s="118"/>
      <c r="C172" s="104"/>
      <c r="D172" s="105"/>
      <c r="E172" s="106"/>
      <c r="F172" s="106"/>
      <c r="G172" s="119"/>
    </row>
    <row r="173" spans="2:7" x14ac:dyDescent="0.3">
      <c r="B173" s="118"/>
      <c r="C173" s="104"/>
      <c r="D173" s="105"/>
      <c r="E173" s="106"/>
      <c r="F173" s="106"/>
      <c r="G173" s="119"/>
    </row>
    <row r="174" spans="2:7" x14ac:dyDescent="0.3">
      <c r="B174" s="118"/>
      <c r="C174" s="104"/>
      <c r="D174" s="105"/>
      <c r="E174" s="106"/>
      <c r="F174" s="106"/>
      <c r="G174" s="119"/>
    </row>
    <row r="175" spans="2:7" x14ac:dyDescent="0.3">
      <c r="B175" s="118"/>
      <c r="C175" s="104"/>
      <c r="D175" s="105"/>
      <c r="E175" s="106"/>
      <c r="F175" s="106"/>
      <c r="G175" s="119"/>
    </row>
    <row r="176" spans="2:7" x14ac:dyDescent="0.3">
      <c r="B176" s="118"/>
      <c r="C176" s="104"/>
      <c r="D176" s="105"/>
      <c r="E176" s="106"/>
      <c r="F176" s="106"/>
      <c r="G176" s="119"/>
    </row>
    <row r="177" spans="2:7" x14ac:dyDescent="0.3">
      <c r="B177" s="118"/>
      <c r="C177" s="104"/>
      <c r="D177" s="105"/>
      <c r="E177" s="106"/>
      <c r="F177" s="106"/>
      <c r="G177" s="119"/>
    </row>
    <row r="178" spans="2:7" x14ac:dyDescent="0.3">
      <c r="B178" s="118"/>
      <c r="C178" s="104"/>
      <c r="D178" s="105"/>
      <c r="E178" s="106"/>
      <c r="F178" s="106"/>
      <c r="G178" s="119"/>
    </row>
    <row r="179" spans="2:7" x14ac:dyDescent="0.3">
      <c r="B179" s="118"/>
      <c r="C179" s="104"/>
      <c r="D179" s="105"/>
      <c r="E179" s="106"/>
      <c r="F179" s="106"/>
      <c r="G179" s="119"/>
    </row>
    <row r="180" spans="2:7" x14ac:dyDescent="0.3">
      <c r="B180" s="118"/>
      <c r="C180" s="104"/>
      <c r="D180" s="105"/>
      <c r="E180" s="106"/>
      <c r="F180" s="106"/>
      <c r="G180" s="119"/>
    </row>
    <row r="181" spans="2:7" x14ac:dyDescent="0.3">
      <c r="B181" s="118"/>
      <c r="C181" s="104"/>
      <c r="D181" s="105"/>
      <c r="E181" s="106"/>
      <c r="F181" s="106"/>
      <c r="G181" s="119"/>
    </row>
    <row r="182" spans="2:7" x14ac:dyDescent="0.3">
      <c r="B182" s="118"/>
      <c r="C182" s="104"/>
      <c r="D182" s="105"/>
      <c r="E182" s="106"/>
      <c r="F182" s="106"/>
      <c r="G182" s="119"/>
    </row>
    <row r="183" spans="2:7" x14ac:dyDescent="0.3">
      <c r="B183" s="118"/>
      <c r="C183" s="104"/>
      <c r="D183" s="105"/>
      <c r="E183" s="106"/>
      <c r="F183" s="106"/>
      <c r="G183" s="119"/>
    </row>
    <row r="184" spans="2:7" x14ac:dyDescent="0.3">
      <c r="B184" s="118"/>
      <c r="C184" s="104"/>
      <c r="D184" s="105"/>
      <c r="E184" s="106"/>
      <c r="F184" s="106"/>
      <c r="G184" s="119"/>
    </row>
    <row r="185" spans="2:7" x14ac:dyDescent="0.3">
      <c r="B185" s="118"/>
      <c r="C185" s="104"/>
      <c r="D185" s="105"/>
      <c r="E185" s="106"/>
      <c r="F185" s="106"/>
      <c r="G185" s="119"/>
    </row>
    <row r="186" spans="2:7" x14ac:dyDescent="0.3">
      <c r="B186" s="118"/>
      <c r="C186" s="104"/>
      <c r="D186" s="105"/>
      <c r="E186" s="106"/>
      <c r="F186" s="106"/>
      <c r="G186" s="119"/>
    </row>
    <row r="187" spans="2:7" x14ac:dyDescent="0.3">
      <c r="B187" s="118"/>
      <c r="C187" s="104"/>
      <c r="D187" s="105"/>
      <c r="E187" s="106"/>
      <c r="F187" s="106"/>
      <c r="G187" s="119"/>
    </row>
    <row r="188" spans="2:7" x14ac:dyDescent="0.3">
      <c r="B188" s="118"/>
      <c r="C188" s="104"/>
      <c r="D188" s="105"/>
      <c r="E188" s="106"/>
      <c r="F188" s="106"/>
      <c r="G188" s="119"/>
    </row>
    <row r="189" spans="2:7" x14ac:dyDescent="0.3">
      <c r="B189" s="118"/>
      <c r="C189" s="104"/>
      <c r="D189" s="105"/>
      <c r="E189" s="106"/>
      <c r="F189" s="106"/>
      <c r="G189" s="119"/>
    </row>
    <row r="190" spans="2:7" x14ac:dyDescent="0.3">
      <c r="B190" s="118"/>
      <c r="C190" s="104"/>
      <c r="D190" s="105"/>
      <c r="E190" s="106"/>
      <c r="F190" s="106"/>
      <c r="G190" s="119"/>
    </row>
    <row r="191" spans="2:7" x14ac:dyDescent="0.3">
      <c r="B191" s="118"/>
      <c r="C191" s="104"/>
      <c r="D191" s="105"/>
      <c r="E191" s="106"/>
      <c r="F191" s="106"/>
      <c r="G191" s="119"/>
    </row>
    <row r="192" spans="2:7" x14ac:dyDescent="0.3">
      <c r="B192" s="118"/>
      <c r="C192" s="104"/>
      <c r="D192" s="105"/>
      <c r="E192" s="106"/>
      <c r="F192" s="106"/>
      <c r="G192" s="119"/>
    </row>
    <row r="193" spans="2:7" x14ac:dyDescent="0.3">
      <c r="B193" s="118"/>
      <c r="C193" s="104"/>
      <c r="D193" s="105"/>
      <c r="E193" s="106"/>
      <c r="F193" s="106"/>
      <c r="G193" s="119"/>
    </row>
    <row r="194" spans="2:7" x14ac:dyDescent="0.3">
      <c r="B194" s="118"/>
      <c r="C194" s="104"/>
      <c r="D194" s="105"/>
      <c r="E194" s="106"/>
      <c r="F194" s="106"/>
      <c r="G194" s="119"/>
    </row>
    <row r="195" spans="2:7" x14ac:dyDescent="0.3">
      <c r="B195" s="118"/>
      <c r="C195" s="104"/>
      <c r="D195" s="105"/>
      <c r="E195" s="106"/>
      <c r="F195" s="106"/>
      <c r="G195" s="119"/>
    </row>
    <row r="196" spans="2:7" x14ac:dyDescent="0.3">
      <c r="B196" s="118"/>
      <c r="C196" s="104"/>
      <c r="D196" s="105"/>
      <c r="E196" s="106"/>
      <c r="F196" s="106"/>
      <c r="G196" s="119"/>
    </row>
    <row r="197" spans="2:7" x14ac:dyDescent="0.3">
      <c r="B197" s="118"/>
      <c r="C197" s="104"/>
      <c r="D197" s="105"/>
      <c r="E197" s="106"/>
      <c r="F197" s="106"/>
      <c r="G197" s="119"/>
    </row>
    <row r="198" spans="2:7" x14ac:dyDescent="0.3">
      <c r="B198" s="118"/>
      <c r="C198" s="104"/>
      <c r="D198" s="105"/>
      <c r="E198" s="106"/>
      <c r="F198" s="106"/>
      <c r="G198" s="119"/>
    </row>
    <row r="199" spans="2:7" x14ac:dyDescent="0.3">
      <c r="B199" s="118"/>
      <c r="C199" s="104"/>
      <c r="D199" s="105"/>
      <c r="E199" s="106"/>
      <c r="F199" s="106"/>
      <c r="G199" s="119"/>
    </row>
    <row r="200" spans="2:7" x14ac:dyDescent="0.3">
      <c r="B200" s="118"/>
      <c r="C200" s="104"/>
      <c r="D200" s="105"/>
      <c r="E200" s="106"/>
      <c r="F200" s="106"/>
      <c r="G200" s="119"/>
    </row>
    <row r="201" spans="2:7" x14ac:dyDescent="0.3">
      <c r="B201" s="118"/>
      <c r="C201" s="104"/>
      <c r="D201" s="105"/>
      <c r="E201" s="106"/>
      <c r="F201" s="106"/>
      <c r="G201" s="119"/>
    </row>
    <row r="202" spans="2:7" x14ac:dyDescent="0.3">
      <c r="B202" s="118"/>
      <c r="C202" s="104"/>
      <c r="D202" s="105"/>
      <c r="E202" s="106"/>
      <c r="F202" s="106"/>
      <c r="G202" s="119"/>
    </row>
    <row r="203" spans="2:7" x14ac:dyDescent="0.3">
      <c r="B203" s="118"/>
      <c r="C203" s="104"/>
      <c r="D203" s="105"/>
      <c r="E203" s="106"/>
      <c r="F203" s="106"/>
      <c r="G203" s="119"/>
    </row>
    <row r="204" spans="2:7" x14ac:dyDescent="0.3">
      <c r="B204" s="118"/>
      <c r="C204" s="104"/>
      <c r="D204" s="105"/>
      <c r="E204" s="106"/>
      <c r="F204" s="106"/>
      <c r="G204" s="119"/>
    </row>
    <row r="205" spans="2:7" x14ac:dyDescent="0.3">
      <c r="B205" s="118"/>
      <c r="C205" s="104"/>
      <c r="D205" s="105"/>
      <c r="E205" s="106"/>
      <c r="F205" s="106"/>
      <c r="G205" s="119"/>
    </row>
    <row r="206" spans="2:7" x14ac:dyDescent="0.3">
      <c r="B206" s="118"/>
      <c r="C206" s="104"/>
      <c r="D206" s="105"/>
      <c r="E206" s="106"/>
      <c r="F206" s="106"/>
      <c r="G206" s="119"/>
    </row>
    <row r="207" spans="2:7" x14ac:dyDescent="0.3">
      <c r="B207" s="118"/>
      <c r="C207" s="104"/>
      <c r="D207" s="105"/>
      <c r="E207" s="106"/>
      <c r="F207" s="106"/>
      <c r="G207" s="119"/>
    </row>
    <row r="208" spans="2:7" x14ac:dyDescent="0.3">
      <c r="B208" s="118"/>
      <c r="C208" s="104"/>
      <c r="D208" s="105"/>
      <c r="E208" s="106"/>
      <c r="F208" s="106"/>
      <c r="G208" s="119"/>
    </row>
    <row r="209" spans="2:7" x14ac:dyDescent="0.3">
      <c r="B209" s="118"/>
      <c r="C209" s="104"/>
      <c r="D209" s="105"/>
      <c r="E209" s="106"/>
      <c r="F209" s="106"/>
      <c r="G209" s="119"/>
    </row>
    <row r="210" spans="2:7" x14ac:dyDescent="0.3">
      <c r="B210" s="118"/>
      <c r="C210" s="104"/>
      <c r="D210" s="105"/>
      <c r="E210" s="106"/>
      <c r="F210" s="106"/>
      <c r="G210" s="119"/>
    </row>
    <row r="211" spans="2:7" x14ac:dyDescent="0.3">
      <c r="B211" s="118"/>
      <c r="C211" s="104"/>
      <c r="D211" s="105"/>
      <c r="E211" s="106"/>
      <c r="F211" s="106"/>
      <c r="G211" s="119"/>
    </row>
    <row r="212" spans="2:7" x14ac:dyDescent="0.3">
      <c r="B212" s="118"/>
      <c r="C212" s="104"/>
      <c r="D212" s="105"/>
      <c r="E212" s="106"/>
      <c r="F212" s="106"/>
      <c r="G212" s="119"/>
    </row>
    <row r="213" spans="2:7" x14ac:dyDescent="0.3">
      <c r="B213" s="118"/>
      <c r="C213" s="104"/>
      <c r="D213" s="105"/>
      <c r="E213" s="106"/>
      <c r="F213" s="106"/>
      <c r="G213" s="119"/>
    </row>
    <row r="214" spans="2:7" x14ac:dyDescent="0.3">
      <c r="B214" s="118"/>
      <c r="C214" s="104"/>
      <c r="D214" s="105"/>
      <c r="E214" s="106"/>
      <c r="F214" s="106"/>
      <c r="G214" s="119"/>
    </row>
    <row r="215" spans="2:7" x14ac:dyDescent="0.3">
      <c r="B215" s="118"/>
      <c r="C215" s="104"/>
      <c r="D215" s="105"/>
      <c r="E215" s="106"/>
      <c r="F215" s="106"/>
      <c r="G215" s="119"/>
    </row>
    <row r="216" spans="2:7" x14ac:dyDescent="0.3">
      <c r="B216" s="118"/>
      <c r="C216" s="104"/>
      <c r="D216" s="105"/>
      <c r="E216" s="106"/>
      <c r="F216" s="106"/>
      <c r="G216" s="119"/>
    </row>
    <row r="217" spans="2:7" x14ac:dyDescent="0.3">
      <c r="B217" s="118"/>
      <c r="C217" s="104"/>
      <c r="D217" s="105"/>
      <c r="E217" s="106"/>
      <c r="F217" s="106"/>
      <c r="G217" s="119"/>
    </row>
    <row r="218" spans="2:7" x14ac:dyDescent="0.3">
      <c r="B218" s="118"/>
      <c r="C218" s="104"/>
      <c r="D218" s="105"/>
      <c r="E218" s="106"/>
      <c r="F218" s="106"/>
      <c r="G218" s="119"/>
    </row>
    <row r="219" spans="2:7" x14ac:dyDescent="0.3">
      <c r="B219" s="118"/>
      <c r="C219" s="104"/>
      <c r="D219" s="105"/>
      <c r="E219" s="106"/>
      <c r="F219" s="106"/>
      <c r="G219" s="119"/>
    </row>
    <row r="220" spans="2:7" x14ac:dyDescent="0.3">
      <c r="B220" s="118"/>
      <c r="C220" s="104"/>
      <c r="D220" s="105"/>
      <c r="E220" s="106"/>
      <c r="F220" s="106"/>
      <c r="G220" s="119"/>
    </row>
    <row r="221" spans="2:7" x14ac:dyDescent="0.3">
      <c r="B221" s="118"/>
      <c r="C221" s="104"/>
      <c r="D221" s="105"/>
      <c r="E221" s="106"/>
      <c r="F221" s="106"/>
      <c r="G221" s="119"/>
    </row>
    <row r="222" spans="2:7" x14ac:dyDescent="0.3">
      <c r="B222" s="118"/>
      <c r="C222" s="104"/>
      <c r="D222" s="105"/>
      <c r="E222" s="106"/>
      <c r="F222" s="106"/>
      <c r="G222" s="119"/>
    </row>
    <row r="223" spans="2:7" x14ac:dyDescent="0.3">
      <c r="B223" s="118"/>
      <c r="C223" s="104"/>
      <c r="D223" s="105"/>
      <c r="E223" s="106"/>
      <c r="F223" s="106"/>
      <c r="G223" s="119"/>
    </row>
    <row r="224" spans="2:7" x14ac:dyDescent="0.3">
      <c r="B224" s="118"/>
      <c r="C224" s="104"/>
      <c r="D224" s="105"/>
      <c r="E224" s="106"/>
      <c r="F224" s="106"/>
      <c r="G224" s="119"/>
    </row>
    <row r="225" spans="2:7" x14ac:dyDescent="0.3">
      <c r="B225" s="118"/>
      <c r="C225" s="104"/>
      <c r="D225" s="105"/>
      <c r="E225" s="106"/>
      <c r="F225" s="106"/>
      <c r="G225" s="119"/>
    </row>
    <row r="226" spans="2:7" x14ac:dyDescent="0.3">
      <c r="B226" s="118"/>
      <c r="C226" s="104"/>
      <c r="D226" s="105"/>
      <c r="E226" s="106"/>
      <c r="F226" s="106"/>
      <c r="G226" s="119"/>
    </row>
    <row r="227" spans="2:7" x14ac:dyDescent="0.3">
      <c r="B227" s="118"/>
      <c r="C227" s="104"/>
      <c r="D227" s="105"/>
      <c r="E227" s="106"/>
      <c r="F227" s="106"/>
      <c r="G227" s="119"/>
    </row>
    <row r="228" spans="2:7" x14ac:dyDescent="0.3">
      <c r="B228" s="118"/>
      <c r="C228" s="104"/>
      <c r="D228" s="105"/>
      <c r="E228" s="106"/>
      <c r="F228" s="106"/>
      <c r="G228" s="119"/>
    </row>
    <row r="229" spans="2:7" x14ac:dyDescent="0.3">
      <c r="B229" s="118"/>
      <c r="C229" s="104"/>
      <c r="D229" s="105"/>
      <c r="E229" s="106"/>
      <c r="F229" s="106"/>
      <c r="G229" s="119"/>
    </row>
    <row r="230" spans="2:7" x14ac:dyDescent="0.3">
      <c r="B230" s="118"/>
      <c r="C230" s="104"/>
      <c r="D230" s="105"/>
      <c r="E230" s="106"/>
      <c r="F230" s="106"/>
      <c r="G230" s="119"/>
    </row>
    <row r="231" spans="2:7" x14ac:dyDescent="0.3">
      <c r="B231" s="118"/>
      <c r="C231" s="104"/>
      <c r="D231" s="105"/>
      <c r="E231" s="106"/>
      <c r="F231" s="106"/>
      <c r="G231" s="119"/>
    </row>
    <row r="232" spans="2:7" x14ac:dyDescent="0.3">
      <c r="B232" s="118"/>
      <c r="C232" s="104"/>
      <c r="D232" s="105"/>
      <c r="E232" s="106"/>
      <c r="F232" s="106"/>
      <c r="G232" s="119"/>
    </row>
    <row r="233" spans="2:7" x14ac:dyDescent="0.3">
      <c r="B233" s="118"/>
      <c r="C233" s="104"/>
      <c r="D233" s="105"/>
      <c r="E233" s="106"/>
      <c r="F233" s="106"/>
      <c r="G233" s="119"/>
    </row>
    <row r="234" spans="2:7" x14ac:dyDescent="0.3">
      <c r="B234" s="118"/>
      <c r="C234" s="104"/>
      <c r="D234" s="105"/>
      <c r="E234" s="106"/>
      <c r="F234" s="106"/>
      <c r="G234" s="119"/>
    </row>
    <row r="235" spans="2:7" x14ac:dyDescent="0.3">
      <c r="B235" s="118"/>
      <c r="C235" s="104"/>
      <c r="D235" s="105"/>
      <c r="E235" s="106"/>
      <c r="F235" s="106"/>
      <c r="G235" s="119"/>
    </row>
    <row r="236" spans="2:7" x14ac:dyDescent="0.3">
      <c r="B236" s="118"/>
      <c r="C236" s="104"/>
      <c r="D236" s="105"/>
      <c r="E236" s="106"/>
      <c r="F236" s="106"/>
      <c r="G236" s="119"/>
    </row>
    <row r="237" spans="2:7" x14ac:dyDescent="0.3">
      <c r="B237" s="118"/>
      <c r="C237" s="104"/>
      <c r="D237" s="105"/>
      <c r="E237" s="106"/>
      <c r="F237" s="106"/>
      <c r="G237" s="119"/>
    </row>
    <row r="238" spans="2:7" x14ac:dyDescent="0.3">
      <c r="B238" s="118"/>
      <c r="C238" s="104"/>
      <c r="D238" s="105"/>
      <c r="E238" s="106"/>
      <c r="F238" s="106"/>
      <c r="G238" s="119"/>
    </row>
    <row r="239" spans="2:7" x14ac:dyDescent="0.3">
      <c r="B239" s="118"/>
      <c r="C239" s="104"/>
      <c r="D239" s="105"/>
      <c r="E239" s="106"/>
      <c r="F239" s="106"/>
      <c r="G239" s="119"/>
    </row>
    <row r="240" spans="2:7" x14ac:dyDescent="0.3">
      <c r="B240" s="118"/>
      <c r="C240" s="104"/>
      <c r="D240" s="105"/>
      <c r="E240" s="106"/>
      <c r="F240" s="106"/>
      <c r="G240" s="119"/>
    </row>
    <row r="241" spans="2:7" x14ac:dyDescent="0.3">
      <c r="B241" s="118"/>
      <c r="C241" s="104"/>
      <c r="D241" s="105"/>
      <c r="E241" s="106"/>
      <c r="F241" s="106"/>
      <c r="G241" s="119"/>
    </row>
    <row r="242" spans="2:7" x14ac:dyDescent="0.3">
      <c r="B242" s="118"/>
      <c r="C242" s="104"/>
      <c r="D242" s="105"/>
      <c r="E242" s="106"/>
      <c r="F242" s="106"/>
      <c r="G242" s="119"/>
    </row>
    <row r="243" spans="2:7" x14ac:dyDescent="0.3">
      <c r="B243" s="118"/>
      <c r="C243" s="104"/>
      <c r="D243" s="105"/>
      <c r="E243" s="106"/>
      <c r="F243" s="106"/>
      <c r="G243" s="119"/>
    </row>
    <row r="244" spans="2:7" x14ac:dyDescent="0.3">
      <c r="B244" s="118"/>
      <c r="C244" s="104"/>
      <c r="D244" s="105"/>
      <c r="E244" s="106"/>
      <c r="F244" s="106"/>
      <c r="G244" s="119"/>
    </row>
    <row r="245" spans="2:7" x14ac:dyDescent="0.3">
      <c r="B245" s="118"/>
      <c r="C245" s="104"/>
      <c r="D245" s="105"/>
      <c r="E245" s="106"/>
      <c r="F245" s="106"/>
      <c r="G245" s="119"/>
    </row>
    <row r="246" spans="2:7" x14ac:dyDescent="0.3">
      <c r="B246" s="118"/>
      <c r="C246" s="104"/>
      <c r="D246" s="105"/>
      <c r="E246" s="106"/>
      <c r="F246" s="106"/>
      <c r="G246" s="119"/>
    </row>
    <row r="247" spans="2:7" x14ac:dyDescent="0.3">
      <c r="B247" s="118"/>
      <c r="C247" s="104"/>
      <c r="D247" s="105"/>
      <c r="E247" s="106"/>
      <c r="F247" s="106"/>
      <c r="G247" s="119"/>
    </row>
    <row r="248" spans="2:7" x14ac:dyDescent="0.3">
      <c r="B248" s="118"/>
      <c r="C248" s="104"/>
      <c r="D248" s="105"/>
      <c r="E248" s="106"/>
      <c r="F248" s="106"/>
      <c r="G248" s="119"/>
    </row>
    <row r="249" spans="2:7" x14ac:dyDescent="0.3">
      <c r="B249" s="118"/>
      <c r="C249" s="104"/>
      <c r="D249" s="105"/>
      <c r="E249" s="106"/>
      <c r="F249" s="106"/>
      <c r="G249" s="119"/>
    </row>
    <row r="250" spans="2:7" x14ac:dyDescent="0.3">
      <c r="B250" s="118"/>
      <c r="C250" s="104"/>
      <c r="D250" s="105"/>
      <c r="E250" s="106"/>
      <c r="F250" s="106"/>
      <c r="G250" s="119"/>
    </row>
    <row r="251" spans="2:7" x14ac:dyDescent="0.3">
      <c r="B251" s="118"/>
      <c r="C251" s="104"/>
      <c r="D251" s="105"/>
      <c r="E251" s="106"/>
      <c r="F251" s="106"/>
      <c r="G251" s="119"/>
    </row>
    <row r="252" spans="2:7" x14ac:dyDescent="0.3">
      <c r="B252" s="118"/>
      <c r="C252" s="104"/>
      <c r="D252" s="105"/>
      <c r="E252" s="106"/>
      <c r="F252" s="106"/>
      <c r="G252" s="119"/>
    </row>
    <row r="253" spans="2:7" x14ac:dyDescent="0.3">
      <c r="B253" s="118"/>
      <c r="C253" s="104"/>
      <c r="D253" s="105"/>
      <c r="E253" s="106"/>
      <c r="F253" s="106"/>
      <c r="G253" s="119"/>
    </row>
    <row r="254" spans="2:7" x14ac:dyDescent="0.3">
      <c r="B254" s="118"/>
      <c r="C254" s="104"/>
      <c r="D254" s="105"/>
      <c r="E254" s="106"/>
      <c r="F254" s="106"/>
      <c r="G254" s="119"/>
    </row>
    <row r="255" spans="2:7" x14ac:dyDescent="0.3">
      <c r="B255" s="118"/>
      <c r="C255" s="104"/>
      <c r="D255" s="105"/>
      <c r="E255" s="106"/>
      <c r="F255" s="106"/>
      <c r="G255" s="119"/>
    </row>
    <row r="256" spans="2:7" x14ac:dyDescent="0.3">
      <c r="B256" s="118"/>
      <c r="C256" s="104"/>
      <c r="D256" s="105"/>
      <c r="E256" s="106"/>
      <c r="F256" s="106"/>
      <c r="G256" s="119"/>
    </row>
    <row r="257" spans="2:7" x14ac:dyDescent="0.3">
      <c r="B257" s="118"/>
      <c r="C257" s="104"/>
      <c r="D257" s="105"/>
      <c r="E257" s="106"/>
      <c r="F257" s="106"/>
      <c r="G257" s="119"/>
    </row>
    <row r="258" spans="2:7" x14ac:dyDescent="0.3">
      <c r="B258" s="118"/>
      <c r="C258" s="104"/>
      <c r="D258" s="105"/>
      <c r="E258" s="106"/>
      <c r="F258" s="106"/>
      <c r="G258" s="119"/>
    </row>
    <row r="259" spans="2:7" x14ac:dyDescent="0.3">
      <c r="B259" s="118"/>
      <c r="C259" s="104"/>
      <c r="D259" s="105"/>
      <c r="E259" s="106"/>
      <c r="F259" s="106"/>
      <c r="G259" s="119"/>
    </row>
    <row r="260" spans="2:7" x14ac:dyDescent="0.3">
      <c r="B260" s="118"/>
      <c r="C260" s="104"/>
      <c r="D260" s="105"/>
      <c r="E260" s="106"/>
      <c r="F260" s="106"/>
      <c r="G260" s="119"/>
    </row>
    <row r="261" spans="2:7" x14ac:dyDescent="0.3">
      <c r="B261" s="118"/>
      <c r="C261" s="104"/>
      <c r="D261" s="105"/>
      <c r="E261" s="106"/>
      <c r="F261" s="106"/>
      <c r="G261" s="119"/>
    </row>
    <row r="262" spans="2:7" x14ac:dyDescent="0.3">
      <c r="B262" s="118"/>
      <c r="C262" s="104"/>
      <c r="D262" s="105"/>
      <c r="E262" s="106"/>
      <c r="F262" s="106"/>
      <c r="G262" s="119"/>
    </row>
    <row r="263" spans="2:7" x14ac:dyDescent="0.3">
      <c r="B263" s="118"/>
      <c r="C263" s="104"/>
      <c r="D263" s="105"/>
      <c r="E263" s="106"/>
      <c r="F263" s="106"/>
      <c r="G263" s="119"/>
    </row>
    <row r="264" spans="2:7" x14ac:dyDescent="0.3">
      <c r="B264" s="118"/>
      <c r="C264" s="104"/>
      <c r="D264" s="105"/>
      <c r="E264" s="106"/>
      <c r="F264" s="106"/>
      <c r="G264" s="119"/>
    </row>
    <row r="265" spans="2:7" x14ac:dyDescent="0.3">
      <c r="B265" s="118"/>
      <c r="C265" s="104"/>
      <c r="D265" s="105"/>
      <c r="E265" s="106"/>
      <c r="F265" s="106"/>
      <c r="G265" s="119"/>
    </row>
    <row r="266" spans="2:7" x14ac:dyDescent="0.3">
      <c r="B266" s="118"/>
      <c r="C266" s="104"/>
      <c r="D266" s="105"/>
      <c r="E266" s="106"/>
      <c r="F266" s="106"/>
      <c r="G266" s="119"/>
    </row>
    <row r="267" spans="2:7" x14ac:dyDescent="0.3">
      <c r="B267" s="118"/>
      <c r="C267" s="104"/>
      <c r="D267" s="105"/>
      <c r="E267" s="106"/>
      <c r="F267" s="106"/>
      <c r="G267" s="119"/>
    </row>
    <row r="268" spans="2:7" x14ac:dyDescent="0.3">
      <c r="B268" s="118"/>
      <c r="C268" s="104"/>
      <c r="D268" s="105"/>
      <c r="E268" s="106"/>
      <c r="F268" s="106"/>
      <c r="G268" s="119"/>
    </row>
    <row r="269" spans="2:7" x14ac:dyDescent="0.3">
      <c r="B269" s="118"/>
      <c r="C269" s="104"/>
      <c r="D269" s="105"/>
      <c r="E269" s="106"/>
      <c r="F269" s="106"/>
      <c r="G269" s="119"/>
    </row>
    <row r="270" spans="2:7" x14ac:dyDescent="0.3">
      <c r="B270" s="118"/>
      <c r="C270" s="104"/>
      <c r="D270" s="105"/>
      <c r="E270" s="106"/>
      <c r="F270" s="106"/>
      <c r="G270" s="119"/>
    </row>
    <row r="271" spans="2:7" x14ac:dyDescent="0.3">
      <c r="B271" s="118"/>
      <c r="C271" s="104"/>
      <c r="D271" s="105"/>
      <c r="E271" s="106"/>
      <c r="F271" s="106"/>
      <c r="G271" s="119"/>
    </row>
    <row r="272" spans="2:7" x14ac:dyDescent="0.3">
      <c r="B272" s="118"/>
      <c r="C272" s="104"/>
      <c r="D272" s="105"/>
      <c r="E272" s="106"/>
      <c r="F272" s="106"/>
      <c r="G272" s="119"/>
    </row>
    <row r="273" spans="2:7" x14ac:dyDescent="0.3">
      <c r="B273" s="118"/>
      <c r="C273" s="104"/>
      <c r="D273" s="105"/>
      <c r="E273" s="106"/>
      <c r="F273" s="106"/>
      <c r="G273" s="119"/>
    </row>
    <row r="274" spans="2:7" x14ac:dyDescent="0.3">
      <c r="B274" s="118"/>
      <c r="C274" s="104"/>
      <c r="D274" s="105"/>
      <c r="E274" s="106"/>
      <c r="F274" s="106"/>
      <c r="G274" s="119"/>
    </row>
    <row r="275" spans="2:7" x14ac:dyDescent="0.3">
      <c r="B275" s="118"/>
      <c r="C275" s="104"/>
      <c r="D275" s="105"/>
      <c r="E275" s="106"/>
      <c r="F275" s="106"/>
      <c r="G275" s="119"/>
    </row>
    <row r="276" spans="2:7" x14ac:dyDescent="0.3">
      <c r="B276" s="118"/>
      <c r="C276" s="104"/>
      <c r="D276" s="105"/>
      <c r="E276" s="106"/>
      <c r="F276" s="106"/>
      <c r="G276" s="119"/>
    </row>
    <row r="277" spans="2:7" x14ac:dyDescent="0.3">
      <c r="B277" s="118"/>
      <c r="C277" s="104"/>
      <c r="D277" s="105"/>
      <c r="E277" s="106"/>
      <c r="F277" s="106"/>
      <c r="G277" s="119"/>
    </row>
    <row r="278" spans="2:7" x14ac:dyDescent="0.3">
      <c r="B278" s="118"/>
      <c r="C278" s="104"/>
      <c r="D278" s="105"/>
      <c r="E278" s="106"/>
      <c r="F278" s="106"/>
      <c r="G278" s="119"/>
    </row>
    <row r="279" spans="2:7" x14ac:dyDescent="0.3">
      <c r="B279" s="118"/>
      <c r="C279" s="104"/>
      <c r="D279" s="105"/>
      <c r="E279" s="106"/>
      <c r="F279" s="106"/>
      <c r="G279" s="119"/>
    </row>
    <row r="280" spans="2:7" x14ac:dyDescent="0.3">
      <c r="B280" s="118"/>
      <c r="C280" s="104"/>
      <c r="D280" s="105"/>
      <c r="E280" s="106"/>
      <c r="F280" s="106"/>
      <c r="G280" s="119"/>
    </row>
    <row r="281" spans="2:7" x14ac:dyDescent="0.3">
      <c r="B281" s="118"/>
      <c r="C281" s="104"/>
      <c r="D281" s="105"/>
      <c r="E281" s="106"/>
      <c r="F281" s="106"/>
      <c r="G281" s="119"/>
    </row>
    <row r="282" spans="2:7" x14ac:dyDescent="0.3">
      <c r="B282" s="118"/>
      <c r="C282" s="104"/>
      <c r="D282" s="105"/>
      <c r="E282" s="106"/>
      <c r="F282" s="106"/>
      <c r="G282" s="119"/>
    </row>
    <row r="283" spans="2:7" x14ac:dyDescent="0.3">
      <c r="B283" s="118"/>
      <c r="C283" s="104"/>
      <c r="D283" s="105"/>
      <c r="E283" s="106"/>
      <c r="F283" s="106"/>
      <c r="G283" s="119"/>
    </row>
    <row r="284" spans="2:7" x14ac:dyDescent="0.3">
      <c r="B284" s="118"/>
      <c r="C284" s="104"/>
      <c r="D284" s="105"/>
      <c r="E284" s="106"/>
      <c r="F284" s="106"/>
      <c r="G284" s="119"/>
    </row>
    <row r="285" spans="2:7" x14ac:dyDescent="0.3">
      <c r="B285" s="118"/>
      <c r="C285" s="104"/>
      <c r="D285" s="105"/>
      <c r="E285" s="106"/>
      <c r="F285" s="106"/>
      <c r="G285" s="119"/>
    </row>
    <row r="286" spans="2:7" x14ac:dyDescent="0.3">
      <c r="B286" s="118"/>
      <c r="C286" s="104"/>
      <c r="D286" s="105"/>
      <c r="E286" s="106"/>
      <c r="F286" s="106"/>
      <c r="G286" s="119"/>
    </row>
    <row r="287" spans="2:7" x14ac:dyDescent="0.3">
      <c r="B287" s="118"/>
      <c r="C287" s="104"/>
      <c r="D287" s="105"/>
      <c r="E287" s="106"/>
      <c r="F287" s="106"/>
      <c r="G287" s="119"/>
    </row>
    <row r="288" spans="2:7" x14ac:dyDescent="0.3">
      <c r="B288" s="118"/>
      <c r="C288" s="104"/>
      <c r="D288" s="105"/>
      <c r="E288" s="106"/>
      <c r="F288" s="106"/>
      <c r="G288" s="119"/>
    </row>
    <row r="289" spans="2:7" x14ac:dyDescent="0.3">
      <c r="B289" s="118"/>
      <c r="C289" s="104"/>
      <c r="D289" s="105"/>
      <c r="E289" s="106"/>
      <c r="F289" s="106"/>
      <c r="G289" s="119"/>
    </row>
    <row r="290" spans="2:7" x14ac:dyDescent="0.3">
      <c r="B290" s="118"/>
      <c r="C290" s="104"/>
      <c r="D290" s="105"/>
      <c r="E290" s="106"/>
      <c r="F290" s="106"/>
      <c r="G290" s="119"/>
    </row>
    <row r="291" spans="2:7" x14ac:dyDescent="0.3">
      <c r="B291" s="118"/>
      <c r="C291" s="104"/>
      <c r="D291" s="105"/>
      <c r="E291" s="106"/>
      <c r="F291" s="106"/>
      <c r="G291" s="119"/>
    </row>
    <row r="292" spans="2:7" x14ac:dyDescent="0.3">
      <c r="B292" s="118"/>
      <c r="C292" s="104"/>
      <c r="D292" s="105"/>
      <c r="E292" s="106"/>
      <c r="F292" s="106"/>
      <c r="G292" s="119"/>
    </row>
    <row r="293" spans="2:7" x14ac:dyDescent="0.3">
      <c r="B293" s="118"/>
      <c r="C293" s="104"/>
      <c r="D293" s="105"/>
      <c r="E293" s="106"/>
      <c r="F293" s="106"/>
      <c r="G293" s="119"/>
    </row>
    <row r="294" spans="2:7" x14ac:dyDescent="0.3">
      <c r="B294" s="118"/>
      <c r="C294" s="104"/>
      <c r="D294" s="105"/>
      <c r="E294" s="106"/>
      <c r="F294" s="106"/>
      <c r="G294" s="119"/>
    </row>
    <row r="295" spans="2:7" x14ac:dyDescent="0.3">
      <c r="B295" s="118"/>
      <c r="C295" s="104"/>
      <c r="D295" s="105"/>
      <c r="E295" s="106"/>
      <c r="F295" s="106"/>
      <c r="G295" s="119"/>
    </row>
    <row r="296" spans="2:7" x14ac:dyDescent="0.3">
      <c r="B296" s="118"/>
      <c r="C296" s="104"/>
      <c r="D296" s="105"/>
      <c r="E296" s="106"/>
      <c r="F296" s="106"/>
      <c r="G296" s="119"/>
    </row>
    <row r="297" spans="2:7" x14ac:dyDescent="0.3">
      <c r="B297" s="118"/>
      <c r="C297" s="104"/>
      <c r="D297" s="105"/>
      <c r="E297" s="106"/>
      <c r="F297" s="106"/>
      <c r="G297" s="119"/>
    </row>
    <row r="298" spans="2:7" x14ac:dyDescent="0.3">
      <c r="B298" s="118"/>
      <c r="C298" s="104"/>
      <c r="D298" s="105"/>
      <c r="E298" s="106"/>
      <c r="F298" s="106"/>
      <c r="G298" s="119"/>
    </row>
    <row r="299" spans="2:7" x14ac:dyDescent="0.3">
      <c r="B299" s="118"/>
      <c r="C299" s="104"/>
      <c r="D299" s="105"/>
      <c r="E299" s="106"/>
      <c r="F299" s="106"/>
      <c r="G299" s="119"/>
    </row>
    <row r="300" spans="2:7" x14ac:dyDescent="0.3">
      <c r="B300" s="118"/>
      <c r="C300" s="104"/>
      <c r="D300" s="105"/>
      <c r="E300" s="106"/>
      <c r="F300" s="106"/>
      <c r="G300" s="119"/>
    </row>
    <row r="301" spans="2:7" x14ac:dyDescent="0.3">
      <c r="B301" s="118"/>
      <c r="C301" s="104"/>
      <c r="D301" s="105"/>
      <c r="E301" s="106"/>
      <c r="F301" s="106"/>
      <c r="G301" s="119"/>
    </row>
    <row r="302" spans="2:7" x14ac:dyDescent="0.3">
      <c r="B302" s="118"/>
      <c r="C302" s="104"/>
      <c r="D302" s="105"/>
      <c r="E302" s="106"/>
      <c r="F302" s="106"/>
      <c r="G302" s="119"/>
    </row>
    <row r="303" spans="2:7" x14ac:dyDescent="0.3">
      <c r="B303" s="118"/>
      <c r="C303" s="104"/>
      <c r="D303" s="105"/>
      <c r="E303" s="106"/>
      <c r="F303" s="106"/>
      <c r="G303" s="119"/>
    </row>
    <row r="304" spans="2:7" x14ac:dyDescent="0.3">
      <c r="B304" s="118"/>
      <c r="C304" s="104"/>
      <c r="D304" s="105"/>
      <c r="E304" s="106"/>
      <c r="F304" s="106"/>
      <c r="G304" s="119"/>
    </row>
    <row r="305" spans="2:7" x14ac:dyDescent="0.3">
      <c r="B305" s="118"/>
      <c r="C305" s="104"/>
      <c r="D305" s="105"/>
      <c r="E305" s="106"/>
      <c r="F305" s="106"/>
      <c r="G305" s="119"/>
    </row>
    <row r="306" spans="2:7" x14ac:dyDescent="0.3">
      <c r="B306" s="118"/>
      <c r="C306" s="104"/>
      <c r="D306" s="105"/>
      <c r="E306" s="106"/>
      <c r="F306" s="106"/>
      <c r="G306" s="119"/>
    </row>
    <row r="307" spans="2:7" x14ac:dyDescent="0.3">
      <c r="B307" s="118"/>
      <c r="C307" s="104"/>
      <c r="D307" s="105"/>
      <c r="E307" s="106"/>
      <c r="F307" s="106"/>
      <c r="G307" s="119"/>
    </row>
    <row r="308" spans="2:7" x14ac:dyDescent="0.3">
      <c r="B308" s="118"/>
      <c r="C308" s="104"/>
      <c r="D308" s="105"/>
      <c r="E308" s="106"/>
      <c r="F308" s="106"/>
      <c r="G308" s="119"/>
    </row>
    <row r="309" spans="2:7" x14ac:dyDescent="0.3">
      <c r="B309" s="118"/>
      <c r="C309" s="104"/>
      <c r="D309" s="105"/>
      <c r="E309" s="106"/>
      <c r="F309" s="106"/>
      <c r="G309" s="119"/>
    </row>
    <row r="310" spans="2:7" x14ac:dyDescent="0.3">
      <c r="B310" s="118"/>
      <c r="C310" s="104"/>
      <c r="D310" s="105"/>
      <c r="E310" s="106"/>
      <c r="F310" s="106"/>
      <c r="G310" s="119"/>
    </row>
    <row r="311" spans="2:7" x14ac:dyDescent="0.3">
      <c r="B311" s="118"/>
      <c r="C311" s="104"/>
      <c r="D311" s="105"/>
      <c r="E311" s="106"/>
      <c r="F311" s="106"/>
      <c r="G311" s="119"/>
    </row>
    <row r="312" spans="2:7" x14ac:dyDescent="0.3">
      <c r="B312" s="118"/>
      <c r="C312" s="104"/>
      <c r="D312" s="105"/>
      <c r="E312" s="106"/>
      <c r="F312" s="106"/>
      <c r="G312" s="119"/>
    </row>
    <row r="313" spans="2:7" x14ac:dyDescent="0.3">
      <c r="B313" s="118"/>
      <c r="C313" s="104"/>
      <c r="D313" s="105"/>
      <c r="E313" s="106"/>
      <c r="F313" s="106"/>
      <c r="G313" s="119"/>
    </row>
    <row r="314" spans="2:7" x14ac:dyDescent="0.3">
      <c r="B314" s="118"/>
      <c r="C314" s="104"/>
      <c r="D314" s="105"/>
      <c r="E314" s="106"/>
      <c r="F314" s="106"/>
      <c r="G314" s="119"/>
    </row>
    <row r="315" spans="2:7" x14ac:dyDescent="0.3">
      <c r="B315" s="118"/>
      <c r="C315" s="104"/>
      <c r="D315" s="105"/>
      <c r="E315" s="106"/>
      <c r="F315" s="106"/>
      <c r="G315" s="119"/>
    </row>
    <row r="316" spans="2:7" x14ac:dyDescent="0.3">
      <c r="B316" s="118"/>
      <c r="C316" s="104"/>
      <c r="D316" s="105"/>
      <c r="E316" s="106"/>
      <c r="F316" s="106"/>
      <c r="G316" s="119"/>
    </row>
    <row r="317" spans="2:7" x14ac:dyDescent="0.3">
      <c r="B317" s="118"/>
      <c r="C317" s="104"/>
      <c r="D317" s="105"/>
      <c r="E317" s="106"/>
      <c r="F317" s="106"/>
      <c r="G317" s="119"/>
    </row>
    <row r="318" spans="2:7" x14ac:dyDescent="0.3">
      <c r="B318" s="118"/>
      <c r="C318" s="104"/>
      <c r="D318" s="105"/>
      <c r="E318" s="106"/>
      <c r="F318" s="106"/>
      <c r="G318" s="119"/>
    </row>
    <row r="319" spans="2:7" x14ac:dyDescent="0.3">
      <c r="B319" s="118"/>
      <c r="C319" s="104"/>
      <c r="D319" s="105"/>
      <c r="E319" s="106"/>
      <c r="F319" s="106"/>
      <c r="G319" s="119"/>
    </row>
    <row r="320" spans="2:7" x14ac:dyDescent="0.3">
      <c r="B320" s="118"/>
      <c r="C320" s="104"/>
      <c r="D320" s="105"/>
      <c r="E320" s="106"/>
      <c r="F320" s="106"/>
      <c r="G320" s="119"/>
    </row>
    <row r="321" spans="2:7" x14ac:dyDescent="0.3">
      <c r="B321" s="118"/>
      <c r="C321" s="104"/>
      <c r="D321" s="105"/>
      <c r="E321" s="106"/>
      <c r="F321" s="106"/>
      <c r="G321" s="119"/>
    </row>
    <row r="322" spans="2:7" x14ac:dyDescent="0.3">
      <c r="B322" s="118"/>
      <c r="C322" s="104"/>
      <c r="D322" s="105"/>
      <c r="E322" s="106"/>
      <c r="F322" s="106"/>
      <c r="G322" s="119"/>
    </row>
    <row r="323" spans="2:7" x14ac:dyDescent="0.3">
      <c r="B323" s="118"/>
      <c r="C323" s="104"/>
      <c r="D323" s="105"/>
      <c r="E323" s="106"/>
      <c r="F323" s="106"/>
      <c r="G323" s="119"/>
    </row>
    <row r="324" spans="2:7" x14ac:dyDescent="0.3">
      <c r="B324" s="118"/>
      <c r="C324" s="104"/>
      <c r="D324" s="105"/>
      <c r="E324" s="106"/>
      <c r="F324" s="106"/>
      <c r="G324" s="119"/>
    </row>
    <row r="325" spans="2:7" x14ac:dyDescent="0.3">
      <c r="B325" s="118"/>
      <c r="C325" s="104"/>
      <c r="D325" s="105"/>
      <c r="E325" s="106"/>
      <c r="F325" s="106"/>
      <c r="G325" s="119"/>
    </row>
    <row r="326" spans="2:7" x14ac:dyDescent="0.3">
      <c r="B326" s="118"/>
      <c r="C326" s="104"/>
      <c r="D326" s="105"/>
      <c r="E326" s="106"/>
      <c r="F326" s="106"/>
      <c r="G326" s="119"/>
    </row>
    <row r="327" spans="2:7" x14ac:dyDescent="0.3">
      <c r="B327" s="118"/>
      <c r="C327" s="104"/>
      <c r="D327" s="105"/>
      <c r="E327" s="106"/>
      <c r="F327" s="106"/>
      <c r="G327" s="119"/>
    </row>
    <row r="328" spans="2:7" x14ac:dyDescent="0.3">
      <c r="B328" s="118"/>
      <c r="C328" s="104"/>
      <c r="D328" s="105"/>
      <c r="E328" s="106"/>
      <c r="F328" s="106"/>
      <c r="G328" s="119"/>
    </row>
    <row r="329" spans="2:7" x14ac:dyDescent="0.3">
      <c r="B329" s="118"/>
      <c r="C329" s="104"/>
      <c r="D329" s="105"/>
      <c r="E329" s="106"/>
      <c r="F329" s="106"/>
      <c r="G329" s="119"/>
    </row>
    <row r="330" spans="2:7" x14ac:dyDescent="0.3">
      <c r="B330" s="118"/>
      <c r="C330" s="104"/>
      <c r="D330" s="105"/>
      <c r="E330" s="106"/>
      <c r="F330" s="106"/>
      <c r="G330" s="119"/>
    </row>
    <row r="331" spans="2:7" x14ac:dyDescent="0.3">
      <c r="B331" s="118"/>
      <c r="C331" s="104"/>
      <c r="D331" s="105"/>
      <c r="E331" s="106"/>
      <c r="F331" s="106"/>
      <c r="G331" s="119"/>
    </row>
    <row r="332" spans="2:7" x14ac:dyDescent="0.3">
      <c r="B332" s="118"/>
      <c r="C332" s="104"/>
      <c r="D332" s="105"/>
      <c r="E332" s="106"/>
      <c r="F332" s="106"/>
      <c r="G332" s="119"/>
    </row>
    <row r="333" spans="2:7" x14ac:dyDescent="0.3">
      <c r="B333" s="118"/>
      <c r="C333" s="104"/>
      <c r="D333" s="105"/>
      <c r="E333" s="106"/>
      <c r="F333" s="106"/>
      <c r="G333" s="119"/>
    </row>
    <row r="334" spans="2:7" x14ac:dyDescent="0.3">
      <c r="B334" s="118"/>
      <c r="C334" s="104"/>
      <c r="D334" s="105"/>
      <c r="E334" s="106"/>
      <c r="F334" s="106"/>
      <c r="G334" s="119"/>
    </row>
    <row r="335" spans="2:7" x14ac:dyDescent="0.3">
      <c r="B335" s="118"/>
      <c r="C335" s="104"/>
      <c r="D335" s="105"/>
      <c r="E335" s="106"/>
      <c r="F335" s="106"/>
      <c r="G335" s="119"/>
    </row>
    <row r="336" spans="2:7" x14ac:dyDescent="0.3">
      <c r="B336" s="118"/>
      <c r="C336" s="104"/>
      <c r="D336" s="105"/>
      <c r="E336" s="106"/>
      <c r="F336" s="106"/>
      <c r="G336" s="119"/>
    </row>
    <row r="337" spans="2:7" x14ac:dyDescent="0.3">
      <c r="B337" s="118"/>
      <c r="C337" s="104"/>
      <c r="D337" s="105"/>
      <c r="E337" s="106"/>
      <c r="F337" s="106"/>
      <c r="G337" s="119"/>
    </row>
    <row r="338" spans="2:7" x14ac:dyDescent="0.3">
      <c r="B338" s="118"/>
      <c r="C338" s="104"/>
      <c r="D338" s="105"/>
      <c r="E338" s="106"/>
      <c r="F338" s="106"/>
      <c r="G338" s="119"/>
    </row>
    <row r="339" spans="2:7" x14ac:dyDescent="0.3">
      <c r="B339" s="118"/>
      <c r="C339" s="104"/>
      <c r="D339" s="105"/>
      <c r="E339" s="106"/>
      <c r="F339" s="106"/>
      <c r="G339" s="119"/>
    </row>
    <row r="340" spans="2:7" x14ac:dyDescent="0.3">
      <c r="B340" s="118"/>
      <c r="C340" s="104"/>
      <c r="D340" s="105"/>
      <c r="E340" s="106"/>
      <c r="F340" s="106"/>
      <c r="G340" s="119"/>
    </row>
    <row r="341" spans="2:7" x14ac:dyDescent="0.3">
      <c r="B341" s="118"/>
      <c r="C341" s="104"/>
      <c r="D341" s="105"/>
      <c r="E341" s="106"/>
      <c r="F341" s="106"/>
      <c r="G341" s="119"/>
    </row>
    <row r="342" spans="2:7" x14ac:dyDescent="0.3">
      <c r="B342" s="118"/>
      <c r="C342" s="104"/>
      <c r="D342" s="105"/>
      <c r="E342" s="106"/>
      <c r="F342" s="106"/>
      <c r="G342" s="119"/>
    </row>
    <row r="343" spans="2:7" x14ac:dyDescent="0.3">
      <c r="B343" s="118"/>
      <c r="C343" s="104"/>
      <c r="D343" s="105"/>
      <c r="E343" s="106"/>
      <c r="F343" s="106"/>
      <c r="G343" s="119"/>
    </row>
    <row r="344" spans="2:7" x14ac:dyDescent="0.3">
      <c r="B344" s="118"/>
      <c r="C344" s="104"/>
      <c r="D344" s="105"/>
      <c r="E344" s="106"/>
      <c r="F344" s="106"/>
      <c r="G344" s="119"/>
    </row>
    <row r="345" spans="2:7" x14ac:dyDescent="0.3">
      <c r="B345" s="118"/>
      <c r="C345" s="104"/>
      <c r="D345" s="105"/>
      <c r="E345" s="106"/>
      <c r="F345" s="106"/>
      <c r="G345" s="119"/>
    </row>
    <row r="346" spans="2:7" x14ac:dyDescent="0.3">
      <c r="B346" s="118"/>
      <c r="C346" s="104"/>
      <c r="D346" s="105"/>
      <c r="E346" s="106"/>
      <c r="F346" s="106"/>
      <c r="G346" s="119"/>
    </row>
    <row r="347" spans="2:7" x14ac:dyDescent="0.3">
      <c r="B347" s="118"/>
      <c r="C347" s="104"/>
      <c r="D347" s="105"/>
      <c r="E347" s="106"/>
      <c r="F347" s="106"/>
      <c r="G347" s="119"/>
    </row>
    <row r="348" spans="2:7" x14ac:dyDescent="0.3">
      <c r="B348" s="118"/>
      <c r="C348" s="104"/>
      <c r="D348" s="105"/>
      <c r="E348" s="106"/>
      <c r="F348" s="106"/>
      <c r="G348" s="119"/>
    </row>
    <row r="349" spans="2:7" x14ac:dyDescent="0.3">
      <c r="B349" s="118"/>
      <c r="C349" s="104"/>
      <c r="D349" s="105"/>
      <c r="E349" s="106"/>
      <c r="F349" s="106"/>
      <c r="G349" s="119"/>
    </row>
    <row r="350" spans="2:7" x14ac:dyDescent="0.3">
      <c r="B350" s="118"/>
      <c r="C350" s="104"/>
      <c r="D350" s="105"/>
      <c r="E350" s="106"/>
      <c r="F350" s="106"/>
      <c r="G350" s="119"/>
    </row>
    <row r="351" spans="2:7" x14ac:dyDescent="0.3">
      <c r="B351" s="118"/>
      <c r="C351" s="104"/>
      <c r="D351" s="105"/>
      <c r="E351" s="106"/>
      <c r="F351" s="106"/>
      <c r="G351" s="119"/>
    </row>
    <row r="352" spans="2:7" x14ac:dyDescent="0.3">
      <c r="B352" s="118"/>
      <c r="C352" s="104"/>
      <c r="D352" s="105"/>
      <c r="E352" s="106"/>
      <c r="F352" s="106"/>
      <c r="G352" s="119"/>
    </row>
    <row r="353" spans="2:7" x14ac:dyDescent="0.3">
      <c r="B353" s="118"/>
      <c r="C353" s="104"/>
      <c r="D353" s="105"/>
      <c r="E353" s="106"/>
      <c r="F353" s="106"/>
      <c r="G353" s="119"/>
    </row>
    <row r="354" spans="2:7" x14ac:dyDescent="0.3">
      <c r="B354" s="118"/>
      <c r="C354" s="104"/>
      <c r="D354" s="105"/>
      <c r="E354" s="106"/>
      <c r="F354" s="106"/>
      <c r="G354" s="119"/>
    </row>
    <row r="355" spans="2:7" x14ac:dyDescent="0.3">
      <c r="B355" s="118"/>
      <c r="C355" s="104"/>
      <c r="D355" s="105"/>
      <c r="E355" s="106"/>
      <c r="F355" s="106"/>
      <c r="G355" s="119"/>
    </row>
    <row r="356" spans="2:7" x14ac:dyDescent="0.3">
      <c r="B356" s="118"/>
      <c r="C356" s="104"/>
      <c r="D356" s="105"/>
      <c r="E356" s="106"/>
      <c r="F356" s="106"/>
      <c r="G356" s="119"/>
    </row>
    <row r="357" spans="2:7" x14ac:dyDescent="0.3">
      <c r="B357" s="118"/>
      <c r="C357" s="104"/>
      <c r="D357" s="105"/>
      <c r="E357" s="106"/>
      <c r="F357" s="106"/>
      <c r="G357" s="119"/>
    </row>
    <row r="358" spans="2:7" x14ac:dyDescent="0.3">
      <c r="B358" s="118"/>
      <c r="C358" s="104"/>
      <c r="D358" s="105"/>
      <c r="E358" s="106"/>
      <c r="F358" s="106"/>
      <c r="G358" s="119"/>
    </row>
    <row r="359" spans="2:7" x14ac:dyDescent="0.3">
      <c r="B359" s="118"/>
      <c r="C359" s="104"/>
      <c r="D359" s="105"/>
      <c r="E359" s="106"/>
      <c r="F359" s="106"/>
      <c r="G359" s="119"/>
    </row>
    <row r="360" spans="2:7" x14ac:dyDescent="0.3">
      <c r="B360" s="118"/>
      <c r="C360" s="104"/>
      <c r="D360" s="105"/>
      <c r="E360" s="106"/>
      <c r="F360" s="106"/>
      <c r="G360" s="119"/>
    </row>
    <row r="361" spans="2:7" x14ac:dyDescent="0.3">
      <c r="B361" s="118"/>
      <c r="C361" s="104"/>
      <c r="D361" s="105"/>
      <c r="E361" s="106"/>
      <c r="F361" s="106"/>
      <c r="G361" s="119"/>
    </row>
    <row r="362" spans="2:7" x14ac:dyDescent="0.3">
      <c r="B362" s="118"/>
      <c r="C362" s="104"/>
      <c r="D362" s="105"/>
      <c r="E362" s="106"/>
      <c r="F362" s="106"/>
      <c r="G362" s="119"/>
    </row>
    <row r="363" spans="2:7" x14ac:dyDescent="0.3">
      <c r="B363" s="118"/>
      <c r="C363" s="104"/>
      <c r="D363" s="105"/>
      <c r="E363" s="106"/>
      <c r="F363" s="106"/>
      <c r="G363" s="119"/>
    </row>
    <row r="364" spans="2:7" x14ac:dyDescent="0.3">
      <c r="B364" s="118"/>
      <c r="C364" s="104"/>
      <c r="D364" s="105"/>
      <c r="E364" s="106"/>
      <c r="F364" s="106"/>
      <c r="G364" s="119"/>
    </row>
    <row r="365" spans="2:7" x14ac:dyDescent="0.3">
      <c r="B365" s="118"/>
      <c r="C365" s="104"/>
      <c r="D365" s="105"/>
      <c r="E365" s="106"/>
      <c r="F365" s="106"/>
      <c r="G365" s="119"/>
    </row>
    <row r="366" spans="2:7" x14ac:dyDescent="0.3">
      <c r="B366" s="118"/>
      <c r="C366" s="104"/>
      <c r="D366" s="105"/>
      <c r="E366" s="106"/>
      <c r="F366" s="106"/>
      <c r="G366" s="119"/>
    </row>
    <row r="367" spans="2:7" x14ac:dyDescent="0.3">
      <c r="B367" s="118"/>
      <c r="C367" s="104"/>
      <c r="D367" s="105"/>
      <c r="E367" s="106"/>
      <c r="F367" s="106"/>
      <c r="G367" s="119"/>
    </row>
    <row r="368" spans="2:7" x14ac:dyDescent="0.3">
      <c r="B368" s="118"/>
      <c r="C368" s="104"/>
      <c r="D368" s="105"/>
      <c r="E368" s="106"/>
      <c r="F368" s="106"/>
      <c r="G368" s="119"/>
    </row>
    <row r="369" spans="2:7" x14ac:dyDescent="0.3">
      <c r="B369" s="118"/>
      <c r="C369" s="104"/>
      <c r="D369" s="105"/>
      <c r="E369" s="106"/>
      <c r="F369" s="106"/>
      <c r="G369" s="119"/>
    </row>
    <row r="370" spans="2:7" x14ac:dyDescent="0.3">
      <c r="B370" s="118"/>
      <c r="C370" s="104"/>
      <c r="D370" s="105"/>
      <c r="E370" s="106"/>
      <c r="F370" s="106"/>
      <c r="G370" s="119"/>
    </row>
    <row r="371" spans="2:7" x14ac:dyDescent="0.3">
      <c r="B371" s="118"/>
      <c r="C371" s="104"/>
      <c r="D371" s="105"/>
      <c r="E371" s="106"/>
      <c r="F371" s="106"/>
      <c r="G371" s="119"/>
    </row>
    <row r="372" spans="2:7" x14ac:dyDescent="0.3">
      <c r="B372" s="118"/>
      <c r="C372" s="104"/>
      <c r="D372" s="105"/>
      <c r="E372" s="106"/>
      <c r="F372" s="106"/>
      <c r="G372" s="119"/>
    </row>
    <row r="373" spans="2:7" x14ac:dyDescent="0.3">
      <c r="B373" s="118"/>
      <c r="C373" s="104"/>
      <c r="D373" s="105"/>
      <c r="E373" s="106"/>
      <c r="F373" s="106"/>
      <c r="G373" s="119"/>
    </row>
    <row r="374" spans="2:7" x14ac:dyDescent="0.3">
      <c r="B374" s="118"/>
      <c r="C374" s="104"/>
      <c r="D374" s="105"/>
      <c r="E374" s="106"/>
      <c r="F374" s="106"/>
      <c r="G374" s="119"/>
    </row>
    <row r="375" spans="2:7" x14ac:dyDescent="0.3">
      <c r="B375" s="118"/>
      <c r="C375" s="104"/>
      <c r="D375" s="105"/>
      <c r="E375" s="106"/>
      <c r="F375" s="106"/>
      <c r="G375" s="119"/>
    </row>
    <row r="376" spans="2:7" x14ac:dyDescent="0.3">
      <c r="B376" s="118"/>
      <c r="C376" s="104"/>
      <c r="D376" s="105"/>
      <c r="E376" s="106"/>
      <c r="F376" s="106"/>
      <c r="G376" s="119"/>
    </row>
    <row r="377" spans="2:7" x14ac:dyDescent="0.3">
      <c r="B377" s="118"/>
      <c r="C377" s="104"/>
      <c r="D377" s="105"/>
      <c r="E377" s="106"/>
      <c r="F377" s="106"/>
      <c r="G377" s="119"/>
    </row>
    <row r="378" spans="2:7" x14ac:dyDescent="0.3">
      <c r="B378" s="118"/>
      <c r="C378" s="104"/>
      <c r="D378" s="105"/>
      <c r="E378" s="106"/>
      <c r="F378" s="106"/>
      <c r="G378" s="119"/>
    </row>
    <row r="379" spans="2:7" x14ac:dyDescent="0.3">
      <c r="B379" s="118"/>
      <c r="C379" s="104"/>
      <c r="D379" s="105"/>
      <c r="E379" s="106"/>
      <c r="F379" s="106"/>
      <c r="G379" s="119"/>
    </row>
    <row r="380" spans="2:7" x14ac:dyDescent="0.3">
      <c r="B380" s="118"/>
      <c r="C380" s="104"/>
      <c r="D380" s="105"/>
      <c r="E380" s="106"/>
      <c r="F380" s="106"/>
      <c r="G380" s="119"/>
    </row>
    <row r="381" spans="2:7" x14ac:dyDescent="0.3">
      <c r="B381" s="118"/>
      <c r="C381" s="104"/>
      <c r="D381" s="105"/>
      <c r="E381" s="106"/>
      <c r="F381" s="106"/>
      <c r="G381" s="119"/>
    </row>
    <row r="382" spans="2:7" x14ac:dyDescent="0.3">
      <c r="B382" s="118"/>
      <c r="C382" s="104"/>
      <c r="D382" s="105"/>
      <c r="E382" s="106"/>
      <c r="F382" s="106"/>
      <c r="G382" s="119"/>
    </row>
    <row r="383" spans="2:7" x14ac:dyDescent="0.3">
      <c r="B383" s="118"/>
      <c r="C383" s="104"/>
      <c r="D383" s="105"/>
      <c r="E383" s="106"/>
      <c r="F383" s="106"/>
      <c r="G383" s="119"/>
    </row>
    <row r="384" spans="2:7" x14ac:dyDescent="0.3">
      <c r="B384" s="118"/>
      <c r="C384" s="104"/>
      <c r="D384" s="105"/>
      <c r="E384" s="106"/>
      <c r="F384" s="106"/>
      <c r="G384" s="119"/>
    </row>
    <row r="385" spans="2:7" x14ac:dyDescent="0.3">
      <c r="B385" s="118"/>
      <c r="C385" s="104"/>
      <c r="D385" s="105"/>
      <c r="E385" s="106"/>
      <c r="F385" s="106"/>
      <c r="G385" s="119"/>
    </row>
    <row r="386" spans="2:7" x14ac:dyDescent="0.3">
      <c r="B386" s="118"/>
      <c r="C386" s="104"/>
      <c r="D386" s="105"/>
      <c r="E386" s="106"/>
      <c r="F386" s="106"/>
      <c r="G386" s="119"/>
    </row>
    <row r="387" spans="2:7" x14ac:dyDescent="0.3">
      <c r="B387" s="118"/>
      <c r="C387" s="104"/>
      <c r="D387" s="105"/>
      <c r="E387" s="106"/>
      <c r="F387" s="106"/>
      <c r="G387" s="119"/>
    </row>
    <row r="388" spans="2:7" x14ac:dyDescent="0.3">
      <c r="B388" s="118"/>
      <c r="C388" s="104"/>
      <c r="D388" s="105"/>
      <c r="E388" s="106"/>
      <c r="F388" s="106"/>
      <c r="G388" s="119"/>
    </row>
    <row r="389" spans="2:7" x14ac:dyDescent="0.3">
      <c r="B389" s="118"/>
      <c r="C389" s="104"/>
      <c r="D389" s="105"/>
      <c r="E389" s="106"/>
      <c r="F389" s="106"/>
      <c r="G389" s="119"/>
    </row>
    <row r="390" spans="2:7" x14ac:dyDescent="0.3">
      <c r="B390" s="118"/>
      <c r="C390" s="104"/>
      <c r="D390" s="105"/>
      <c r="E390" s="106"/>
      <c r="F390" s="106"/>
      <c r="G390" s="119"/>
    </row>
    <row r="391" spans="2:7" x14ac:dyDescent="0.3">
      <c r="B391" s="118"/>
      <c r="C391" s="104"/>
      <c r="D391" s="105"/>
      <c r="E391" s="106"/>
      <c r="F391" s="106"/>
      <c r="G391" s="119"/>
    </row>
    <row r="392" spans="2:7" x14ac:dyDescent="0.3">
      <c r="B392" s="118"/>
      <c r="C392" s="104"/>
      <c r="D392" s="105"/>
      <c r="E392" s="106"/>
      <c r="F392" s="106"/>
      <c r="G392" s="119"/>
    </row>
    <row r="393" spans="2:7" x14ac:dyDescent="0.3">
      <c r="B393" s="118"/>
      <c r="C393" s="104"/>
      <c r="D393" s="105"/>
      <c r="E393" s="106"/>
      <c r="F393" s="106"/>
      <c r="G393" s="119"/>
    </row>
    <row r="394" spans="2:7" x14ac:dyDescent="0.3">
      <c r="B394" s="118"/>
      <c r="C394" s="104"/>
      <c r="D394" s="105"/>
      <c r="E394" s="106"/>
      <c r="F394" s="106"/>
      <c r="G394" s="119"/>
    </row>
    <row r="395" spans="2:7" x14ac:dyDescent="0.3">
      <c r="B395" s="118"/>
      <c r="C395" s="104"/>
      <c r="D395" s="105"/>
      <c r="E395" s="106"/>
      <c r="F395" s="106"/>
      <c r="G395" s="119"/>
    </row>
    <row r="396" spans="2:7" x14ac:dyDescent="0.3">
      <c r="B396" s="118"/>
      <c r="C396" s="104"/>
      <c r="D396" s="105"/>
      <c r="E396" s="106"/>
      <c r="F396" s="106"/>
      <c r="G396" s="119"/>
    </row>
    <row r="397" spans="2:7" x14ac:dyDescent="0.3">
      <c r="B397" s="118"/>
      <c r="C397" s="104"/>
      <c r="D397" s="105"/>
      <c r="E397" s="106"/>
      <c r="F397" s="106"/>
      <c r="G397" s="119"/>
    </row>
    <row r="398" spans="2:7" x14ac:dyDescent="0.3">
      <c r="B398" s="118"/>
      <c r="C398" s="104"/>
      <c r="D398" s="105"/>
      <c r="E398" s="106"/>
      <c r="F398" s="106"/>
      <c r="G398" s="119"/>
    </row>
    <row r="399" spans="2:7" x14ac:dyDescent="0.3">
      <c r="B399" s="118"/>
      <c r="C399" s="104"/>
      <c r="D399" s="105"/>
      <c r="E399" s="106"/>
      <c r="F399" s="106"/>
      <c r="G399" s="119"/>
    </row>
    <row r="400" spans="2:7" x14ac:dyDescent="0.3">
      <c r="B400" s="118"/>
      <c r="C400" s="104"/>
      <c r="D400" s="105"/>
      <c r="E400" s="106"/>
      <c r="F400" s="106"/>
      <c r="G400" s="119"/>
    </row>
    <row r="401" spans="2:7" x14ac:dyDescent="0.3">
      <c r="B401" s="118"/>
      <c r="C401" s="104"/>
      <c r="D401" s="105"/>
      <c r="E401" s="106"/>
      <c r="F401" s="106"/>
      <c r="G401" s="119"/>
    </row>
    <row r="402" spans="2:7" x14ac:dyDescent="0.3">
      <c r="B402" s="118"/>
      <c r="C402" s="104"/>
      <c r="D402" s="105"/>
      <c r="E402" s="106"/>
      <c r="F402" s="106"/>
      <c r="G402" s="119"/>
    </row>
    <row r="403" spans="2:7" x14ac:dyDescent="0.3">
      <c r="B403" s="118"/>
      <c r="C403" s="104"/>
      <c r="D403" s="105"/>
      <c r="E403" s="106"/>
      <c r="F403" s="106"/>
      <c r="G403" s="119"/>
    </row>
    <row r="404" spans="2:7" x14ac:dyDescent="0.3">
      <c r="B404" s="118"/>
      <c r="C404" s="104"/>
      <c r="D404" s="105"/>
      <c r="E404" s="106"/>
      <c r="F404" s="106"/>
      <c r="G404" s="119"/>
    </row>
    <row r="405" spans="2:7" x14ac:dyDescent="0.3">
      <c r="B405" s="118"/>
      <c r="C405" s="104"/>
      <c r="D405" s="105"/>
      <c r="E405" s="106"/>
      <c r="F405" s="106"/>
      <c r="G405" s="119"/>
    </row>
    <row r="406" spans="2:7" x14ac:dyDescent="0.3">
      <c r="B406" s="118"/>
      <c r="C406" s="104"/>
      <c r="D406" s="105"/>
      <c r="E406" s="106"/>
      <c r="F406" s="106"/>
      <c r="G406" s="119"/>
    </row>
    <row r="407" spans="2:7" x14ac:dyDescent="0.3">
      <c r="B407" s="118"/>
      <c r="C407" s="104"/>
      <c r="D407" s="105"/>
      <c r="E407" s="106"/>
      <c r="F407" s="106"/>
      <c r="G407" s="119"/>
    </row>
    <row r="408" spans="2:7" x14ac:dyDescent="0.3">
      <c r="B408" s="118"/>
      <c r="C408" s="104"/>
      <c r="D408" s="105"/>
      <c r="E408" s="106"/>
      <c r="F408" s="106"/>
      <c r="G408" s="119"/>
    </row>
    <row r="409" spans="2:7" x14ac:dyDescent="0.3">
      <c r="B409" s="118"/>
      <c r="C409" s="104"/>
      <c r="D409" s="105"/>
      <c r="E409" s="106"/>
      <c r="F409" s="106"/>
      <c r="G409" s="119"/>
    </row>
    <row r="410" spans="2:7" x14ac:dyDescent="0.3">
      <c r="B410" s="118"/>
      <c r="C410" s="104"/>
      <c r="D410" s="105"/>
      <c r="E410" s="106"/>
      <c r="F410" s="106"/>
      <c r="G410" s="119"/>
    </row>
    <row r="411" spans="2:7" x14ac:dyDescent="0.3">
      <c r="B411" s="118"/>
      <c r="C411" s="104"/>
      <c r="D411" s="105"/>
      <c r="E411" s="106"/>
      <c r="F411" s="106"/>
      <c r="G411" s="119"/>
    </row>
    <row r="412" spans="2:7" x14ac:dyDescent="0.3">
      <c r="B412" s="118"/>
      <c r="C412" s="104"/>
      <c r="D412" s="105"/>
      <c r="E412" s="106"/>
      <c r="F412" s="106"/>
      <c r="G412" s="119"/>
    </row>
    <row r="413" spans="2:7" x14ac:dyDescent="0.3">
      <c r="B413" s="118"/>
      <c r="C413" s="104"/>
      <c r="D413" s="105"/>
      <c r="E413" s="106"/>
      <c r="F413" s="106"/>
      <c r="G413" s="119"/>
    </row>
    <row r="414" spans="2:7" x14ac:dyDescent="0.3">
      <c r="B414" s="118"/>
      <c r="C414" s="104"/>
      <c r="D414" s="105"/>
      <c r="E414" s="106"/>
      <c r="F414" s="106"/>
      <c r="G414" s="119"/>
    </row>
    <row r="415" spans="2:7" x14ac:dyDescent="0.3">
      <c r="B415" s="118"/>
      <c r="C415" s="104"/>
      <c r="D415" s="105"/>
      <c r="E415" s="106"/>
      <c r="F415" s="106"/>
      <c r="G415" s="119"/>
    </row>
    <row r="416" spans="2:7" x14ac:dyDescent="0.3">
      <c r="B416" s="118"/>
      <c r="C416" s="104"/>
      <c r="D416" s="105"/>
      <c r="E416" s="106"/>
      <c r="F416" s="106"/>
      <c r="G416" s="119"/>
    </row>
    <row r="417" spans="2:7" x14ac:dyDescent="0.3">
      <c r="B417" s="118"/>
      <c r="C417" s="104"/>
      <c r="D417" s="105"/>
      <c r="E417" s="106"/>
      <c r="F417" s="106"/>
      <c r="G417" s="119"/>
    </row>
    <row r="418" spans="2:7" x14ac:dyDescent="0.3">
      <c r="B418" s="118"/>
      <c r="C418" s="104"/>
      <c r="D418" s="105"/>
      <c r="E418" s="106"/>
      <c r="F418" s="106"/>
      <c r="G418" s="119"/>
    </row>
    <row r="419" spans="2:7" x14ac:dyDescent="0.3">
      <c r="B419" s="118"/>
      <c r="C419" s="104"/>
      <c r="D419" s="105"/>
      <c r="E419" s="106"/>
      <c r="F419" s="106"/>
      <c r="G419" s="119"/>
    </row>
    <row r="420" spans="2:7" x14ac:dyDescent="0.3">
      <c r="B420" s="118"/>
      <c r="C420" s="104"/>
      <c r="D420" s="105"/>
      <c r="E420" s="106"/>
      <c r="F420" s="106"/>
      <c r="G420" s="119"/>
    </row>
    <row r="421" spans="2:7" x14ac:dyDescent="0.3">
      <c r="B421" s="118"/>
      <c r="C421" s="104"/>
      <c r="D421" s="105"/>
      <c r="E421" s="106"/>
      <c r="F421" s="106"/>
      <c r="G421" s="119"/>
    </row>
    <row r="422" spans="2:7" x14ac:dyDescent="0.3">
      <c r="B422" s="118"/>
      <c r="C422" s="104"/>
      <c r="D422" s="105"/>
      <c r="E422" s="106"/>
      <c r="F422" s="106"/>
      <c r="G422" s="119"/>
    </row>
    <row r="423" spans="2:7" x14ac:dyDescent="0.3">
      <c r="B423" s="118"/>
      <c r="C423" s="104"/>
      <c r="D423" s="105"/>
      <c r="E423" s="106"/>
      <c r="F423" s="106"/>
      <c r="G423" s="119"/>
    </row>
    <row r="424" spans="2:7" x14ac:dyDescent="0.3">
      <c r="B424" s="118"/>
      <c r="C424" s="104"/>
      <c r="D424" s="105"/>
      <c r="E424" s="106"/>
      <c r="F424" s="106"/>
      <c r="G424" s="119"/>
    </row>
    <row r="425" spans="2:7" x14ac:dyDescent="0.3">
      <c r="B425" s="118"/>
      <c r="C425" s="104"/>
      <c r="D425" s="105"/>
      <c r="E425" s="106"/>
      <c r="F425" s="106"/>
      <c r="G425" s="119"/>
    </row>
    <row r="426" spans="2:7" x14ac:dyDescent="0.3">
      <c r="B426" s="118"/>
      <c r="C426" s="104"/>
      <c r="D426" s="105"/>
      <c r="E426" s="106"/>
      <c r="F426" s="106"/>
      <c r="G426" s="119"/>
    </row>
    <row r="427" spans="2:7" x14ac:dyDescent="0.3">
      <c r="B427" s="118"/>
      <c r="C427" s="104"/>
      <c r="D427" s="105"/>
      <c r="E427" s="106"/>
      <c r="F427" s="106"/>
      <c r="G427" s="119"/>
    </row>
    <row r="428" spans="2:7" x14ac:dyDescent="0.3">
      <c r="B428" s="118"/>
      <c r="C428" s="104"/>
      <c r="D428" s="105"/>
      <c r="E428" s="106"/>
      <c r="F428" s="106"/>
      <c r="G428" s="119"/>
    </row>
    <row r="429" spans="2:7" x14ac:dyDescent="0.3">
      <c r="B429" s="118"/>
      <c r="C429" s="104"/>
      <c r="D429" s="105"/>
      <c r="E429" s="106"/>
      <c r="F429" s="106"/>
      <c r="G429" s="119"/>
    </row>
    <row r="430" spans="2:7" x14ac:dyDescent="0.3">
      <c r="B430" s="118"/>
      <c r="C430" s="104"/>
      <c r="D430" s="105"/>
      <c r="E430" s="106"/>
      <c r="F430" s="106"/>
      <c r="G430" s="119"/>
    </row>
    <row r="431" spans="2:7" x14ac:dyDescent="0.3">
      <c r="B431" s="118"/>
      <c r="C431" s="104"/>
      <c r="D431" s="105"/>
      <c r="E431" s="106"/>
      <c r="F431" s="106"/>
      <c r="G431" s="119"/>
    </row>
    <row r="432" spans="2:7" x14ac:dyDescent="0.3">
      <c r="B432" s="118"/>
      <c r="C432" s="104"/>
      <c r="D432" s="105"/>
      <c r="E432" s="106"/>
      <c r="F432" s="106"/>
      <c r="G432" s="119"/>
    </row>
    <row r="433" spans="2:7" x14ac:dyDescent="0.3">
      <c r="B433" s="118"/>
      <c r="C433" s="104"/>
      <c r="D433" s="105"/>
      <c r="E433" s="106"/>
      <c r="F433" s="106"/>
      <c r="G433" s="119"/>
    </row>
    <row r="434" spans="2:7" x14ac:dyDescent="0.3">
      <c r="B434" s="118"/>
      <c r="C434" s="104"/>
      <c r="D434" s="105"/>
      <c r="E434" s="106"/>
      <c r="F434" s="106"/>
      <c r="G434" s="119"/>
    </row>
    <row r="435" spans="2:7" x14ac:dyDescent="0.3">
      <c r="B435" s="118"/>
      <c r="C435" s="104"/>
      <c r="D435" s="105"/>
      <c r="E435" s="106"/>
      <c r="F435" s="106"/>
      <c r="G435" s="119"/>
    </row>
    <row r="436" spans="2:7" x14ac:dyDescent="0.3">
      <c r="B436" s="118"/>
      <c r="C436" s="104"/>
      <c r="D436" s="105"/>
      <c r="E436" s="106"/>
      <c r="F436" s="106"/>
      <c r="G436" s="119"/>
    </row>
    <row r="437" spans="2:7" x14ac:dyDescent="0.3">
      <c r="B437" s="118"/>
      <c r="C437" s="104"/>
      <c r="D437" s="105"/>
      <c r="E437" s="106"/>
      <c r="F437" s="106"/>
      <c r="G437" s="119"/>
    </row>
    <row r="438" spans="2:7" x14ac:dyDescent="0.3">
      <c r="B438" s="118"/>
      <c r="C438" s="104"/>
      <c r="D438" s="105"/>
      <c r="E438" s="106"/>
      <c r="F438" s="106"/>
      <c r="G438" s="119"/>
    </row>
    <row r="439" spans="2:7" x14ac:dyDescent="0.3">
      <c r="B439" s="118"/>
      <c r="C439" s="104"/>
      <c r="D439" s="105"/>
      <c r="E439" s="106"/>
      <c r="F439" s="106"/>
      <c r="G439" s="119"/>
    </row>
    <row r="440" spans="2:7" x14ac:dyDescent="0.3">
      <c r="B440" s="118"/>
      <c r="C440" s="104"/>
      <c r="D440" s="105"/>
      <c r="E440" s="106"/>
      <c r="F440" s="106"/>
      <c r="G440" s="119"/>
    </row>
    <row r="441" spans="2:7" x14ac:dyDescent="0.3">
      <c r="B441" s="118"/>
      <c r="C441" s="104"/>
      <c r="D441" s="105"/>
      <c r="E441" s="106"/>
      <c r="F441" s="106"/>
      <c r="G441" s="119"/>
    </row>
    <row r="442" spans="2:7" x14ac:dyDescent="0.3">
      <c r="B442" s="118"/>
      <c r="C442" s="104"/>
      <c r="D442" s="105"/>
      <c r="E442" s="106"/>
      <c r="F442" s="106"/>
      <c r="G442" s="119"/>
    </row>
    <row r="443" spans="2:7" x14ac:dyDescent="0.3">
      <c r="B443" s="118"/>
      <c r="C443" s="104"/>
      <c r="D443" s="105"/>
      <c r="E443" s="106"/>
      <c r="F443" s="106"/>
      <c r="G443" s="119"/>
    </row>
    <row r="444" spans="2:7" x14ac:dyDescent="0.3">
      <c r="B444" s="118"/>
      <c r="C444" s="104"/>
      <c r="D444" s="105"/>
      <c r="E444" s="106"/>
      <c r="F444" s="106"/>
      <c r="G444" s="119"/>
    </row>
    <row r="445" spans="2:7" x14ac:dyDescent="0.3">
      <c r="B445" s="118"/>
      <c r="C445" s="104"/>
      <c r="D445" s="105"/>
      <c r="E445" s="106"/>
      <c r="F445" s="106"/>
      <c r="G445" s="119"/>
    </row>
    <row r="446" spans="2:7" x14ac:dyDescent="0.3">
      <c r="B446" s="118"/>
      <c r="C446" s="104"/>
      <c r="D446" s="105"/>
      <c r="E446" s="106"/>
      <c r="F446" s="106"/>
      <c r="G446" s="119"/>
    </row>
    <row r="447" spans="2:7" x14ac:dyDescent="0.3">
      <c r="B447" s="118"/>
      <c r="C447" s="104"/>
      <c r="D447" s="105"/>
      <c r="E447" s="106"/>
      <c r="F447" s="106"/>
      <c r="G447" s="119"/>
    </row>
    <row r="448" spans="2:7" x14ac:dyDescent="0.3">
      <c r="B448" s="118"/>
      <c r="C448" s="104"/>
      <c r="D448" s="105"/>
      <c r="E448" s="106"/>
      <c r="F448" s="106"/>
      <c r="G448" s="119"/>
    </row>
    <row r="449" spans="2:7" x14ac:dyDescent="0.3">
      <c r="B449" s="118"/>
      <c r="C449" s="104"/>
      <c r="D449" s="105"/>
      <c r="E449" s="106"/>
      <c r="F449" s="106"/>
      <c r="G449" s="119"/>
    </row>
    <row r="450" spans="2:7" x14ac:dyDescent="0.3">
      <c r="B450" s="118"/>
      <c r="C450" s="104"/>
      <c r="D450" s="105"/>
      <c r="E450" s="106"/>
      <c r="F450" s="106"/>
      <c r="G450" s="119"/>
    </row>
    <row r="451" spans="2:7" x14ac:dyDescent="0.3">
      <c r="B451" s="118"/>
      <c r="C451" s="104"/>
      <c r="D451" s="105"/>
      <c r="E451" s="106"/>
      <c r="F451" s="106"/>
      <c r="G451" s="119"/>
    </row>
    <row r="452" spans="2:7" x14ac:dyDescent="0.3">
      <c r="B452" s="118"/>
      <c r="C452" s="104"/>
      <c r="D452" s="105"/>
      <c r="E452" s="106"/>
      <c r="F452" s="106"/>
      <c r="G452" s="119"/>
    </row>
    <row r="453" spans="2:7" x14ac:dyDescent="0.3">
      <c r="B453" s="118"/>
      <c r="C453" s="104"/>
      <c r="D453" s="105"/>
      <c r="E453" s="106"/>
      <c r="F453" s="106"/>
      <c r="G453" s="119"/>
    </row>
    <row r="454" spans="2:7" x14ac:dyDescent="0.3">
      <c r="B454" s="118"/>
      <c r="C454" s="104"/>
      <c r="D454" s="105"/>
      <c r="E454" s="106"/>
      <c r="F454" s="106"/>
      <c r="G454" s="119"/>
    </row>
    <row r="455" spans="2:7" x14ac:dyDescent="0.3">
      <c r="B455" s="118"/>
      <c r="C455" s="104"/>
      <c r="D455" s="105"/>
      <c r="E455" s="106"/>
      <c r="F455" s="106"/>
      <c r="G455" s="119"/>
    </row>
    <row r="456" spans="2:7" x14ac:dyDescent="0.3">
      <c r="B456" s="118"/>
      <c r="C456" s="104"/>
      <c r="D456" s="105"/>
      <c r="E456" s="106"/>
      <c r="F456" s="106"/>
      <c r="G456" s="119"/>
    </row>
    <row r="457" spans="2:7" x14ac:dyDescent="0.3">
      <c r="B457" s="118"/>
      <c r="C457" s="104"/>
      <c r="D457" s="105"/>
      <c r="E457" s="106"/>
      <c r="F457" s="106"/>
      <c r="G457" s="119"/>
    </row>
    <row r="458" spans="2:7" x14ac:dyDescent="0.3">
      <c r="B458" s="118"/>
      <c r="C458" s="104"/>
      <c r="D458" s="105"/>
      <c r="E458" s="106"/>
      <c r="F458" s="106"/>
      <c r="G458" s="119"/>
    </row>
    <row r="459" spans="2:7" x14ac:dyDescent="0.3">
      <c r="B459" s="118"/>
      <c r="C459" s="104"/>
      <c r="D459" s="105"/>
      <c r="E459" s="106"/>
      <c r="F459" s="106"/>
      <c r="G459" s="119"/>
    </row>
    <row r="460" spans="2:7" x14ac:dyDescent="0.3">
      <c r="B460" s="118"/>
      <c r="C460" s="104"/>
      <c r="D460" s="105"/>
      <c r="E460" s="106"/>
      <c r="F460" s="106"/>
      <c r="G460" s="119"/>
    </row>
    <row r="461" spans="2:7" x14ac:dyDescent="0.3">
      <c r="B461" s="118"/>
      <c r="C461" s="104"/>
      <c r="D461" s="105"/>
      <c r="E461" s="106"/>
      <c r="F461" s="106"/>
      <c r="G461" s="119"/>
    </row>
    <row r="462" spans="2:7" x14ac:dyDescent="0.3">
      <c r="B462" s="118"/>
      <c r="C462" s="104"/>
      <c r="D462" s="105"/>
      <c r="E462" s="106"/>
      <c r="F462" s="106"/>
      <c r="G462" s="119"/>
    </row>
    <row r="463" spans="2:7" x14ac:dyDescent="0.3">
      <c r="B463" s="118"/>
      <c r="C463" s="104"/>
      <c r="D463" s="105"/>
      <c r="E463" s="106"/>
      <c r="F463" s="106"/>
      <c r="G463" s="119"/>
    </row>
    <row r="464" spans="2:7" x14ac:dyDescent="0.3">
      <c r="B464" s="118"/>
      <c r="C464" s="104"/>
      <c r="D464" s="105"/>
      <c r="E464" s="106"/>
      <c r="F464" s="106"/>
      <c r="G464" s="119"/>
    </row>
    <row r="465" spans="2:7" x14ac:dyDescent="0.3">
      <c r="B465" s="118"/>
      <c r="C465" s="104"/>
      <c r="D465" s="105"/>
      <c r="E465" s="106"/>
      <c r="F465" s="106"/>
      <c r="G465" s="119"/>
    </row>
    <row r="466" spans="2:7" x14ac:dyDescent="0.3">
      <c r="B466" s="118"/>
      <c r="C466" s="104"/>
      <c r="D466" s="105"/>
      <c r="E466" s="106"/>
      <c r="F466" s="106"/>
      <c r="G466" s="119"/>
    </row>
    <row r="467" spans="2:7" x14ac:dyDescent="0.3">
      <c r="B467" s="118"/>
      <c r="C467" s="104"/>
      <c r="D467" s="105"/>
      <c r="E467" s="106"/>
      <c r="F467" s="106"/>
      <c r="G467" s="119"/>
    </row>
    <row r="468" spans="2:7" x14ac:dyDescent="0.3">
      <c r="B468" s="118"/>
      <c r="C468" s="104"/>
      <c r="D468" s="105"/>
      <c r="E468" s="106"/>
      <c r="F468" s="106"/>
      <c r="G468" s="119"/>
    </row>
    <row r="469" spans="2:7" x14ac:dyDescent="0.3">
      <c r="B469" s="118"/>
      <c r="C469" s="104"/>
      <c r="D469" s="105"/>
      <c r="E469" s="106"/>
      <c r="F469" s="106"/>
      <c r="G469" s="119"/>
    </row>
    <row r="470" spans="2:7" x14ac:dyDescent="0.3">
      <c r="B470" s="118"/>
      <c r="C470" s="104"/>
      <c r="D470" s="105"/>
      <c r="E470" s="106"/>
      <c r="F470" s="106"/>
      <c r="G470" s="119"/>
    </row>
    <row r="471" spans="2:7" x14ac:dyDescent="0.3">
      <c r="B471" s="118"/>
      <c r="C471" s="104"/>
      <c r="D471" s="105"/>
      <c r="E471" s="106"/>
      <c r="F471" s="106"/>
      <c r="G471" s="119"/>
    </row>
    <row r="472" spans="2:7" x14ac:dyDescent="0.3">
      <c r="B472" s="118"/>
      <c r="C472" s="104"/>
      <c r="D472" s="105"/>
      <c r="E472" s="106"/>
      <c r="F472" s="106"/>
      <c r="G472" s="119"/>
    </row>
    <row r="473" spans="2:7" x14ac:dyDescent="0.3">
      <c r="B473" s="118"/>
      <c r="C473" s="104"/>
      <c r="D473" s="105"/>
      <c r="E473" s="106"/>
      <c r="F473" s="106"/>
      <c r="G473" s="119"/>
    </row>
    <row r="474" spans="2:7" x14ac:dyDescent="0.3">
      <c r="B474" s="118"/>
      <c r="C474" s="104"/>
      <c r="D474" s="105"/>
      <c r="E474" s="106"/>
      <c r="F474" s="106"/>
      <c r="G474" s="119"/>
    </row>
    <row r="475" spans="2:7" x14ac:dyDescent="0.3">
      <c r="B475" s="118"/>
      <c r="C475" s="104"/>
      <c r="D475" s="105"/>
      <c r="E475" s="106"/>
      <c r="F475" s="106"/>
      <c r="G475" s="119"/>
    </row>
    <row r="476" spans="2:7" x14ac:dyDescent="0.3">
      <c r="B476" s="118"/>
      <c r="C476" s="104"/>
      <c r="D476" s="105"/>
      <c r="E476" s="106"/>
      <c r="F476" s="106"/>
      <c r="G476" s="119"/>
    </row>
    <row r="477" spans="2:7" x14ac:dyDescent="0.3">
      <c r="B477" s="118"/>
      <c r="C477" s="104"/>
      <c r="D477" s="105"/>
      <c r="E477" s="106"/>
      <c r="F477" s="106"/>
      <c r="G477" s="119"/>
    </row>
    <row r="478" spans="2:7" x14ac:dyDescent="0.3">
      <c r="B478" s="118"/>
      <c r="C478" s="104"/>
      <c r="D478" s="105"/>
      <c r="E478" s="106"/>
      <c r="F478" s="106"/>
      <c r="G478" s="119"/>
    </row>
    <row r="479" spans="2:7" x14ac:dyDescent="0.3">
      <c r="B479" s="118"/>
      <c r="C479" s="104"/>
      <c r="D479" s="105"/>
      <c r="E479" s="106"/>
      <c r="F479" s="106"/>
      <c r="G479" s="119"/>
    </row>
    <row r="480" spans="2:7" x14ac:dyDescent="0.3">
      <c r="B480" s="118"/>
      <c r="C480" s="104"/>
      <c r="D480" s="105"/>
      <c r="E480" s="106"/>
      <c r="F480" s="106"/>
      <c r="G480" s="119"/>
    </row>
    <row r="481" spans="2:7" x14ac:dyDescent="0.3">
      <c r="B481" s="118"/>
      <c r="C481" s="104"/>
      <c r="D481" s="105"/>
      <c r="E481" s="106"/>
      <c r="F481" s="106"/>
      <c r="G481" s="119"/>
    </row>
    <row r="482" spans="2:7" x14ac:dyDescent="0.3">
      <c r="B482" s="118"/>
      <c r="C482" s="104"/>
      <c r="D482" s="105"/>
      <c r="E482" s="106"/>
      <c r="F482" s="106"/>
      <c r="G482" s="119"/>
    </row>
    <row r="483" spans="2:7" x14ac:dyDescent="0.3">
      <c r="B483" s="118"/>
      <c r="C483" s="104"/>
      <c r="D483" s="105"/>
      <c r="E483" s="106"/>
      <c r="F483" s="106"/>
      <c r="G483" s="119"/>
    </row>
    <row r="484" spans="2:7" x14ac:dyDescent="0.3">
      <c r="B484" s="118"/>
      <c r="C484" s="104"/>
      <c r="D484" s="105"/>
      <c r="E484" s="106"/>
      <c r="F484" s="106"/>
      <c r="G484" s="119"/>
    </row>
    <row r="485" spans="2:7" x14ac:dyDescent="0.3">
      <c r="B485" s="118"/>
      <c r="C485" s="104"/>
      <c r="D485" s="105"/>
      <c r="E485" s="106"/>
      <c r="F485" s="106"/>
      <c r="G485" s="119"/>
    </row>
    <row r="486" spans="2:7" x14ac:dyDescent="0.3">
      <c r="B486" s="118"/>
      <c r="C486" s="104"/>
      <c r="D486" s="105"/>
      <c r="E486" s="106"/>
      <c r="F486" s="106"/>
      <c r="G486" s="119"/>
    </row>
    <row r="487" spans="2:7" x14ac:dyDescent="0.3">
      <c r="B487" s="118"/>
      <c r="C487" s="104"/>
      <c r="D487" s="105"/>
      <c r="E487" s="106"/>
      <c r="F487" s="106"/>
      <c r="G487" s="119"/>
    </row>
    <row r="488" spans="2:7" x14ac:dyDescent="0.3">
      <c r="B488" s="118"/>
      <c r="C488" s="104"/>
      <c r="D488" s="105"/>
      <c r="E488" s="106"/>
      <c r="F488" s="106"/>
      <c r="G488" s="119"/>
    </row>
    <row r="489" spans="2:7" x14ac:dyDescent="0.3">
      <c r="B489" s="118"/>
      <c r="C489" s="104"/>
      <c r="D489" s="105"/>
      <c r="E489" s="106"/>
      <c r="F489" s="106"/>
      <c r="G489" s="119"/>
    </row>
    <row r="490" spans="2:7" x14ac:dyDescent="0.3">
      <c r="B490" s="118"/>
      <c r="C490" s="104"/>
      <c r="D490" s="105"/>
      <c r="E490" s="106"/>
      <c r="F490" s="106"/>
      <c r="G490" s="119"/>
    </row>
    <row r="491" spans="2:7" x14ac:dyDescent="0.3">
      <c r="B491" s="118"/>
      <c r="C491" s="104"/>
      <c r="D491" s="105"/>
      <c r="E491" s="106"/>
      <c r="F491" s="106"/>
      <c r="G491" s="119"/>
    </row>
    <row r="492" spans="2:7" x14ac:dyDescent="0.3">
      <c r="B492" s="118"/>
      <c r="C492" s="104"/>
      <c r="D492" s="105"/>
      <c r="E492" s="106"/>
      <c r="F492" s="106"/>
      <c r="G492" s="119"/>
    </row>
    <row r="493" spans="2:7" x14ac:dyDescent="0.3">
      <c r="B493" s="118"/>
      <c r="C493" s="104"/>
      <c r="D493" s="105"/>
      <c r="E493" s="106"/>
      <c r="F493" s="106"/>
      <c r="G493" s="119"/>
    </row>
    <row r="494" spans="2:7" x14ac:dyDescent="0.3">
      <c r="B494" s="118"/>
      <c r="C494" s="104"/>
      <c r="D494" s="105"/>
      <c r="E494" s="106"/>
      <c r="F494" s="106"/>
      <c r="G494" s="119"/>
    </row>
    <row r="495" spans="2:7" x14ac:dyDescent="0.3">
      <c r="B495" s="118"/>
      <c r="C495" s="104"/>
      <c r="D495" s="105"/>
      <c r="E495" s="106"/>
      <c r="F495" s="106"/>
      <c r="G495" s="119"/>
    </row>
    <row r="496" spans="2:7" x14ac:dyDescent="0.3">
      <c r="B496" s="118"/>
      <c r="C496" s="104"/>
      <c r="D496" s="105"/>
      <c r="E496" s="106"/>
      <c r="F496" s="106"/>
      <c r="G496" s="119"/>
    </row>
    <row r="497" spans="2:7" x14ac:dyDescent="0.3">
      <c r="B497" s="118"/>
      <c r="C497" s="104"/>
      <c r="D497" s="105"/>
      <c r="E497" s="106"/>
      <c r="F497" s="106"/>
      <c r="G497" s="119"/>
    </row>
    <row r="498" spans="2:7" x14ac:dyDescent="0.3">
      <c r="B498" s="118"/>
      <c r="C498" s="104"/>
      <c r="D498" s="105"/>
      <c r="E498" s="106"/>
      <c r="F498" s="106"/>
      <c r="G498" s="119"/>
    </row>
    <row r="499" spans="2:7" x14ac:dyDescent="0.3">
      <c r="B499" s="118"/>
      <c r="C499" s="104"/>
      <c r="D499" s="105"/>
      <c r="E499" s="106"/>
      <c r="F499" s="106"/>
      <c r="G499" s="119"/>
    </row>
    <row r="500" spans="2:7" x14ac:dyDescent="0.3">
      <c r="B500" s="118"/>
      <c r="C500" s="104"/>
      <c r="D500" s="105"/>
      <c r="E500" s="106"/>
      <c r="F500" s="106"/>
      <c r="G500" s="119"/>
    </row>
    <row r="501" spans="2:7" x14ac:dyDescent="0.3">
      <c r="B501" s="118"/>
      <c r="C501" s="104"/>
      <c r="D501" s="105"/>
      <c r="E501" s="106"/>
      <c r="F501" s="106"/>
      <c r="G501" s="119"/>
    </row>
    <row r="502" spans="2:7" x14ac:dyDescent="0.3">
      <c r="B502" s="118"/>
      <c r="C502" s="104"/>
      <c r="D502" s="105"/>
      <c r="E502" s="106"/>
      <c r="F502" s="106"/>
      <c r="G502" s="119"/>
    </row>
    <row r="503" spans="2:7" x14ac:dyDescent="0.3">
      <c r="B503" s="118"/>
      <c r="C503" s="104"/>
      <c r="D503" s="105"/>
      <c r="E503" s="106"/>
      <c r="F503" s="106"/>
      <c r="G503" s="119"/>
    </row>
    <row r="504" spans="2:7" x14ac:dyDescent="0.3">
      <c r="B504" s="118"/>
      <c r="C504" s="104"/>
      <c r="D504" s="105"/>
      <c r="E504" s="106"/>
      <c r="F504" s="106"/>
      <c r="G504" s="119"/>
    </row>
    <row r="505" spans="2:7" x14ac:dyDescent="0.3">
      <c r="B505" s="118"/>
      <c r="C505" s="104"/>
      <c r="D505" s="105"/>
      <c r="E505" s="106"/>
      <c r="F505" s="106"/>
      <c r="G505" s="119"/>
    </row>
    <row r="506" spans="2:7" x14ac:dyDescent="0.3">
      <c r="B506" s="118"/>
      <c r="C506" s="104"/>
      <c r="D506" s="105"/>
      <c r="E506" s="106"/>
      <c r="F506" s="106"/>
      <c r="G506" s="119"/>
    </row>
    <row r="507" spans="2:7" x14ac:dyDescent="0.3">
      <c r="B507" s="118"/>
      <c r="C507" s="104"/>
      <c r="D507" s="105"/>
      <c r="E507" s="106"/>
      <c r="F507" s="106"/>
      <c r="G507" s="119"/>
    </row>
    <row r="508" spans="2:7" x14ac:dyDescent="0.3">
      <c r="B508" s="118"/>
      <c r="C508" s="104"/>
      <c r="D508" s="105"/>
      <c r="E508" s="106"/>
      <c r="F508" s="106"/>
      <c r="G508" s="119"/>
    </row>
    <row r="509" spans="2:7" x14ac:dyDescent="0.3">
      <c r="B509" s="118"/>
      <c r="C509" s="104"/>
      <c r="D509" s="105"/>
      <c r="E509" s="106"/>
      <c r="F509" s="106"/>
      <c r="G509" s="119"/>
    </row>
    <row r="510" spans="2:7" x14ac:dyDescent="0.3">
      <c r="B510" s="118"/>
      <c r="C510" s="104"/>
      <c r="D510" s="105"/>
      <c r="E510" s="106"/>
      <c r="F510" s="106"/>
      <c r="G510" s="119"/>
    </row>
    <row r="511" spans="2:7" x14ac:dyDescent="0.3">
      <c r="B511" s="118"/>
      <c r="C511" s="104"/>
      <c r="D511" s="105"/>
      <c r="E511" s="106"/>
      <c r="F511" s="106"/>
      <c r="G511" s="119"/>
    </row>
    <row r="512" spans="2:7" x14ac:dyDescent="0.3">
      <c r="B512" s="118"/>
      <c r="C512" s="104"/>
      <c r="D512" s="105"/>
      <c r="E512" s="106"/>
      <c r="F512" s="106"/>
      <c r="G512" s="119"/>
    </row>
    <row r="513" spans="2:7" x14ac:dyDescent="0.3">
      <c r="B513" s="118"/>
      <c r="C513" s="104"/>
      <c r="D513" s="105"/>
      <c r="E513" s="106"/>
      <c r="F513" s="106"/>
      <c r="G513" s="119"/>
    </row>
    <row r="514" spans="2:7" x14ac:dyDescent="0.3">
      <c r="B514" s="118"/>
      <c r="C514" s="104"/>
      <c r="D514" s="105"/>
      <c r="E514" s="106"/>
      <c r="F514" s="106"/>
      <c r="G514" s="119"/>
    </row>
    <row r="515" spans="2:7" x14ac:dyDescent="0.3">
      <c r="B515" s="118"/>
      <c r="C515" s="104"/>
      <c r="D515" s="105"/>
      <c r="E515" s="106"/>
      <c r="F515" s="106"/>
      <c r="G515" s="119"/>
    </row>
    <row r="516" spans="2:7" x14ac:dyDescent="0.3">
      <c r="B516" s="118"/>
      <c r="C516" s="104"/>
      <c r="D516" s="105"/>
      <c r="E516" s="106"/>
      <c r="F516" s="106"/>
      <c r="G516" s="119"/>
    </row>
    <row r="517" spans="2:7" x14ac:dyDescent="0.3">
      <c r="B517" s="118"/>
      <c r="C517" s="104"/>
      <c r="D517" s="105"/>
      <c r="E517" s="106"/>
      <c r="F517" s="106"/>
      <c r="G517" s="119"/>
    </row>
    <row r="518" spans="2:7" x14ac:dyDescent="0.3">
      <c r="B518" s="118"/>
      <c r="C518" s="104"/>
      <c r="D518" s="105"/>
      <c r="E518" s="106"/>
      <c r="F518" s="106"/>
      <c r="G518" s="119"/>
    </row>
    <row r="519" spans="2:7" x14ac:dyDescent="0.3">
      <c r="B519" s="118"/>
      <c r="C519" s="104"/>
      <c r="D519" s="105"/>
      <c r="E519" s="106"/>
      <c r="F519" s="106"/>
      <c r="G519" s="119"/>
    </row>
    <row r="520" spans="2:7" x14ac:dyDescent="0.3">
      <c r="B520" s="118"/>
      <c r="C520" s="104"/>
      <c r="D520" s="105"/>
      <c r="E520" s="106"/>
      <c r="F520" s="106"/>
      <c r="G520" s="119"/>
    </row>
    <row r="521" spans="2:7" x14ac:dyDescent="0.3">
      <c r="B521" s="118"/>
      <c r="C521" s="104"/>
      <c r="D521" s="105"/>
      <c r="E521" s="106"/>
      <c r="F521" s="106"/>
      <c r="G521" s="119"/>
    </row>
    <row r="522" spans="2:7" x14ac:dyDescent="0.3">
      <c r="B522" s="118"/>
      <c r="C522" s="104"/>
      <c r="D522" s="105"/>
      <c r="E522" s="106"/>
      <c r="F522" s="106"/>
      <c r="G522" s="119"/>
    </row>
    <row r="523" spans="2:7" x14ac:dyDescent="0.3">
      <c r="B523" s="118"/>
      <c r="C523" s="104"/>
      <c r="D523" s="105"/>
      <c r="E523" s="106"/>
      <c r="F523" s="106"/>
      <c r="G523" s="119"/>
    </row>
    <row r="524" spans="2:7" x14ac:dyDescent="0.3">
      <c r="B524" s="118"/>
      <c r="C524" s="104"/>
      <c r="D524" s="105"/>
      <c r="E524" s="106"/>
      <c r="F524" s="106"/>
      <c r="G524" s="119"/>
    </row>
    <row r="525" spans="2:7" x14ac:dyDescent="0.3">
      <c r="B525" s="118"/>
      <c r="C525" s="104"/>
      <c r="D525" s="105"/>
      <c r="E525" s="106"/>
      <c r="F525" s="106"/>
      <c r="G525" s="119"/>
    </row>
    <row r="526" spans="2:7" x14ac:dyDescent="0.3">
      <c r="B526" s="118"/>
      <c r="C526" s="104"/>
      <c r="D526" s="105"/>
      <c r="E526" s="106"/>
      <c r="F526" s="106"/>
      <c r="G526" s="119"/>
    </row>
    <row r="527" spans="2:7" x14ac:dyDescent="0.3">
      <c r="B527" s="118"/>
      <c r="C527" s="104"/>
      <c r="D527" s="105"/>
      <c r="E527" s="106"/>
      <c r="F527" s="106"/>
      <c r="G527" s="119"/>
    </row>
    <row r="528" spans="2:7" x14ac:dyDescent="0.3">
      <c r="B528" s="118"/>
      <c r="C528" s="104"/>
      <c r="D528" s="105"/>
      <c r="E528" s="106"/>
      <c r="F528" s="106"/>
      <c r="G528" s="119"/>
    </row>
    <row r="529" spans="2:7" x14ac:dyDescent="0.3">
      <c r="B529" s="118"/>
      <c r="C529" s="104"/>
      <c r="D529" s="105"/>
      <c r="E529" s="106"/>
      <c r="F529" s="106"/>
      <c r="G529" s="119"/>
    </row>
    <row r="530" spans="2:7" x14ac:dyDescent="0.3">
      <c r="B530" s="118"/>
      <c r="C530" s="104"/>
      <c r="D530" s="105"/>
      <c r="E530" s="106"/>
      <c r="F530" s="106"/>
      <c r="G530" s="119"/>
    </row>
    <row r="531" spans="2:7" x14ac:dyDescent="0.3">
      <c r="B531" s="118"/>
      <c r="C531" s="104"/>
      <c r="D531" s="105"/>
      <c r="E531" s="106"/>
      <c r="F531" s="106"/>
      <c r="G531" s="119"/>
    </row>
    <row r="532" spans="2:7" x14ac:dyDescent="0.3">
      <c r="B532" s="118"/>
      <c r="C532" s="104"/>
      <c r="D532" s="105"/>
      <c r="E532" s="106"/>
      <c r="F532" s="106"/>
      <c r="G532" s="119"/>
    </row>
    <row r="533" spans="2:7" x14ac:dyDescent="0.3">
      <c r="B533" s="118"/>
      <c r="C533" s="104"/>
      <c r="D533" s="105"/>
      <c r="E533" s="106"/>
      <c r="F533" s="106"/>
      <c r="G533" s="119"/>
    </row>
    <row r="534" spans="2:7" x14ac:dyDescent="0.3">
      <c r="B534" s="118"/>
      <c r="C534" s="104"/>
      <c r="D534" s="105"/>
      <c r="E534" s="106"/>
      <c r="F534" s="106"/>
      <c r="G534" s="119"/>
    </row>
    <row r="535" spans="2:7" x14ac:dyDescent="0.3">
      <c r="B535" s="118"/>
      <c r="C535" s="104"/>
      <c r="D535" s="105"/>
      <c r="E535" s="106"/>
      <c r="F535" s="106"/>
      <c r="G535" s="119"/>
    </row>
    <row r="536" spans="2:7" x14ac:dyDescent="0.3">
      <c r="B536" s="118"/>
      <c r="C536" s="104"/>
      <c r="D536" s="105"/>
      <c r="E536" s="106"/>
      <c r="F536" s="106"/>
      <c r="G536" s="119"/>
    </row>
    <row r="537" spans="2:7" x14ac:dyDescent="0.3">
      <c r="B537" s="118"/>
      <c r="C537" s="104"/>
      <c r="D537" s="105"/>
      <c r="E537" s="106"/>
      <c r="F537" s="106"/>
      <c r="G537" s="119"/>
    </row>
    <row r="538" spans="2:7" x14ac:dyDescent="0.3">
      <c r="B538" s="118"/>
      <c r="C538" s="104"/>
      <c r="D538" s="105"/>
      <c r="E538" s="106"/>
      <c r="F538" s="106"/>
      <c r="G538" s="119"/>
    </row>
    <row r="539" spans="2:7" x14ac:dyDescent="0.3">
      <c r="B539" s="118"/>
      <c r="C539" s="104"/>
      <c r="D539" s="105"/>
      <c r="E539" s="106"/>
      <c r="F539" s="106"/>
      <c r="G539" s="119"/>
    </row>
    <row r="540" spans="2:7" x14ac:dyDescent="0.3">
      <c r="B540" s="118"/>
      <c r="C540" s="104"/>
      <c r="D540" s="105"/>
      <c r="E540" s="106"/>
      <c r="F540" s="106"/>
      <c r="G540" s="119"/>
    </row>
    <row r="541" spans="2:7" x14ac:dyDescent="0.3">
      <c r="B541" s="118"/>
      <c r="C541" s="104"/>
      <c r="D541" s="105"/>
      <c r="E541" s="106"/>
      <c r="F541" s="106"/>
      <c r="G541" s="119"/>
    </row>
    <row r="542" spans="2:7" x14ac:dyDescent="0.3">
      <c r="B542" s="118"/>
      <c r="C542" s="104"/>
      <c r="D542" s="105"/>
      <c r="E542" s="106"/>
      <c r="F542" s="106"/>
      <c r="G542" s="119"/>
    </row>
    <row r="543" spans="2:7" x14ac:dyDescent="0.3">
      <c r="B543" s="118"/>
      <c r="C543" s="104"/>
      <c r="D543" s="105"/>
      <c r="E543" s="106"/>
      <c r="F543" s="106"/>
      <c r="G543" s="119"/>
    </row>
    <row r="544" spans="2:7" x14ac:dyDescent="0.3">
      <c r="B544" s="118"/>
      <c r="C544" s="104"/>
      <c r="D544" s="105"/>
      <c r="E544" s="106"/>
      <c r="F544" s="106"/>
      <c r="G544" s="119"/>
    </row>
    <row r="545" spans="2:7" x14ac:dyDescent="0.3">
      <c r="B545" s="118"/>
      <c r="C545" s="104"/>
      <c r="D545" s="105"/>
      <c r="E545" s="106"/>
      <c r="F545" s="106"/>
      <c r="G545" s="119"/>
    </row>
    <row r="546" spans="2:7" x14ac:dyDescent="0.3">
      <c r="B546" s="118"/>
      <c r="C546" s="104"/>
      <c r="D546" s="105"/>
      <c r="E546" s="106"/>
      <c r="F546" s="106"/>
      <c r="G546" s="119"/>
    </row>
    <row r="547" spans="2:7" x14ac:dyDescent="0.3">
      <c r="B547" s="118"/>
      <c r="C547" s="104"/>
      <c r="D547" s="105"/>
      <c r="E547" s="106"/>
      <c r="F547" s="106"/>
      <c r="G547" s="119"/>
    </row>
    <row r="548" spans="2:7" x14ac:dyDescent="0.3">
      <c r="B548" s="118"/>
      <c r="C548" s="104"/>
      <c r="D548" s="105"/>
      <c r="E548" s="106"/>
      <c r="F548" s="106"/>
      <c r="G548" s="119"/>
    </row>
    <row r="549" spans="2:7" x14ac:dyDescent="0.3">
      <c r="B549" s="118"/>
      <c r="C549" s="104"/>
      <c r="D549" s="105"/>
      <c r="E549" s="106"/>
      <c r="F549" s="106"/>
      <c r="G549" s="119"/>
    </row>
    <row r="550" spans="2:7" x14ac:dyDescent="0.3">
      <c r="B550" s="118"/>
      <c r="C550" s="104"/>
      <c r="D550" s="105"/>
      <c r="E550" s="106"/>
      <c r="F550" s="106"/>
      <c r="G550" s="119"/>
    </row>
    <row r="551" spans="2:7" x14ac:dyDescent="0.3">
      <c r="B551" s="118"/>
      <c r="C551" s="104"/>
      <c r="D551" s="105"/>
      <c r="E551" s="106"/>
      <c r="F551" s="106"/>
      <c r="G551" s="119"/>
    </row>
    <row r="552" spans="2:7" x14ac:dyDescent="0.3">
      <c r="B552" s="118"/>
      <c r="C552" s="104"/>
      <c r="D552" s="105"/>
      <c r="E552" s="106"/>
      <c r="F552" s="106"/>
      <c r="G552" s="119"/>
    </row>
    <row r="553" spans="2:7" x14ac:dyDescent="0.3">
      <c r="B553" s="118"/>
      <c r="C553" s="104"/>
      <c r="D553" s="105"/>
      <c r="E553" s="106"/>
      <c r="F553" s="106"/>
      <c r="G553" s="119"/>
    </row>
    <row r="554" spans="2:7" x14ac:dyDescent="0.3">
      <c r="B554" s="118"/>
      <c r="C554" s="104"/>
      <c r="D554" s="105"/>
      <c r="E554" s="106"/>
      <c r="F554" s="106"/>
      <c r="G554" s="119"/>
    </row>
    <row r="555" spans="2:7" x14ac:dyDescent="0.3">
      <c r="B555" s="118"/>
      <c r="C555" s="104"/>
      <c r="D555" s="105"/>
      <c r="E555" s="106"/>
      <c r="F555" s="106"/>
      <c r="G555" s="119"/>
    </row>
    <row r="556" spans="2:7" x14ac:dyDescent="0.3">
      <c r="B556" s="118"/>
      <c r="C556" s="104"/>
      <c r="D556" s="105"/>
      <c r="E556" s="106"/>
      <c r="F556" s="106"/>
      <c r="G556" s="119"/>
    </row>
    <row r="557" spans="2:7" x14ac:dyDescent="0.3">
      <c r="B557" s="118"/>
      <c r="C557" s="104"/>
      <c r="D557" s="105"/>
      <c r="E557" s="106"/>
      <c r="F557" s="106"/>
      <c r="G557" s="119"/>
    </row>
    <row r="558" spans="2:7" x14ac:dyDescent="0.3">
      <c r="B558" s="118"/>
      <c r="C558" s="104"/>
      <c r="D558" s="105"/>
      <c r="E558" s="106"/>
      <c r="F558" s="106"/>
      <c r="G558" s="119"/>
    </row>
    <row r="559" spans="2:7" x14ac:dyDescent="0.3">
      <c r="B559" s="118"/>
      <c r="C559" s="104"/>
      <c r="D559" s="105"/>
      <c r="E559" s="106"/>
      <c r="F559" s="106"/>
      <c r="G559" s="119"/>
    </row>
    <row r="560" spans="2:7" x14ac:dyDescent="0.3">
      <c r="B560" s="118"/>
      <c r="C560" s="104"/>
      <c r="D560" s="105"/>
      <c r="E560" s="106"/>
      <c r="F560" s="106"/>
      <c r="G560" s="119"/>
    </row>
    <row r="561" spans="2:7" x14ac:dyDescent="0.3">
      <c r="B561" s="118"/>
      <c r="C561" s="104"/>
      <c r="D561" s="105"/>
      <c r="E561" s="106"/>
      <c r="F561" s="106"/>
      <c r="G561" s="119"/>
    </row>
    <row r="562" spans="2:7" x14ac:dyDescent="0.3">
      <c r="B562" s="118"/>
      <c r="C562" s="104"/>
      <c r="D562" s="105"/>
      <c r="E562" s="106"/>
      <c r="F562" s="106"/>
      <c r="G562" s="119"/>
    </row>
    <row r="563" spans="2:7" x14ac:dyDescent="0.3">
      <c r="B563" s="118"/>
      <c r="C563" s="104"/>
      <c r="D563" s="105"/>
      <c r="E563" s="106"/>
      <c r="F563" s="106"/>
      <c r="G563" s="119"/>
    </row>
    <row r="564" spans="2:7" x14ac:dyDescent="0.3">
      <c r="B564" s="118"/>
      <c r="C564" s="104"/>
      <c r="D564" s="105"/>
      <c r="E564" s="106"/>
      <c r="F564" s="106"/>
      <c r="G564" s="119"/>
    </row>
    <row r="565" spans="2:7" x14ac:dyDescent="0.3">
      <c r="B565" s="118"/>
      <c r="C565" s="104"/>
      <c r="D565" s="105"/>
      <c r="E565" s="106"/>
      <c r="F565" s="106"/>
      <c r="G565" s="119"/>
    </row>
    <row r="566" spans="2:7" x14ac:dyDescent="0.3">
      <c r="B566" s="118"/>
      <c r="C566" s="104"/>
      <c r="D566" s="105"/>
      <c r="E566" s="106"/>
      <c r="F566" s="106"/>
      <c r="G566" s="119"/>
    </row>
    <row r="567" spans="2:7" x14ac:dyDescent="0.3">
      <c r="B567" s="118"/>
      <c r="C567" s="104"/>
      <c r="D567" s="105"/>
      <c r="E567" s="106"/>
      <c r="F567" s="106"/>
      <c r="G567" s="119"/>
    </row>
    <row r="568" spans="2:7" x14ac:dyDescent="0.3">
      <c r="B568" s="118"/>
      <c r="C568" s="104"/>
      <c r="D568" s="105"/>
      <c r="E568" s="106"/>
      <c r="F568" s="106"/>
      <c r="G568" s="119"/>
    </row>
    <row r="569" spans="2:7" x14ac:dyDescent="0.3">
      <c r="B569" s="118"/>
      <c r="C569" s="104"/>
      <c r="D569" s="105"/>
      <c r="E569" s="106"/>
      <c r="F569" s="106"/>
      <c r="G569" s="119"/>
    </row>
    <row r="570" spans="2:7" x14ac:dyDescent="0.3">
      <c r="B570" s="118"/>
      <c r="C570" s="104"/>
      <c r="D570" s="105"/>
      <c r="E570" s="106"/>
      <c r="F570" s="106"/>
      <c r="G570" s="119"/>
    </row>
    <row r="571" spans="2:7" x14ac:dyDescent="0.3">
      <c r="B571" s="118"/>
      <c r="C571" s="104"/>
      <c r="D571" s="105"/>
      <c r="E571" s="106"/>
      <c r="F571" s="106"/>
      <c r="G571" s="119"/>
    </row>
    <row r="572" spans="2:7" x14ac:dyDescent="0.3">
      <c r="B572" s="118"/>
      <c r="C572" s="104"/>
      <c r="D572" s="105"/>
      <c r="E572" s="106"/>
      <c r="F572" s="106"/>
      <c r="G572" s="119"/>
    </row>
    <row r="573" spans="2:7" x14ac:dyDescent="0.3">
      <c r="B573" s="118"/>
      <c r="C573" s="104"/>
      <c r="D573" s="105"/>
      <c r="E573" s="106"/>
      <c r="F573" s="106"/>
      <c r="G573" s="119"/>
    </row>
    <row r="574" spans="2:7" x14ac:dyDescent="0.3">
      <c r="B574" s="118"/>
      <c r="C574" s="104"/>
      <c r="D574" s="105"/>
      <c r="E574" s="106"/>
      <c r="F574" s="106"/>
      <c r="G574" s="119"/>
    </row>
    <row r="575" spans="2:7" x14ac:dyDescent="0.3">
      <c r="B575" s="118"/>
      <c r="C575" s="104"/>
      <c r="D575" s="105"/>
      <c r="E575" s="106"/>
      <c r="F575" s="106"/>
      <c r="G575" s="119"/>
    </row>
    <row r="576" spans="2:7" x14ac:dyDescent="0.3">
      <c r="B576" s="118"/>
      <c r="C576" s="104"/>
      <c r="D576" s="105"/>
      <c r="E576" s="106"/>
      <c r="F576" s="106"/>
      <c r="G576" s="119"/>
    </row>
    <row r="577" spans="2:7" x14ac:dyDescent="0.3">
      <c r="B577" s="118"/>
      <c r="C577" s="104"/>
      <c r="D577" s="105"/>
      <c r="E577" s="106"/>
      <c r="F577" s="106"/>
      <c r="G577" s="119"/>
    </row>
    <row r="578" spans="2:7" x14ac:dyDescent="0.3">
      <c r="B578" s="118"/>
      <c r="C578" s="104"/>
      <c r="D578" s="105"/>
      <c r="E578" s="106"/>
      <c r="F578" s="106"/>
      <c r="G578" s="119"/>
    </row>
    <row r="579" spans="2:7" x14ac:dyDescent="0.3">
      <c r="B579" s="118"/>
      <c r="C579" s="104"/>
      <c r="D579" s="105"/>
      <c r="E579" s="106"/>
      <c r="F579" s="106"/>
      <c r="G579" s="119"/>
    </row>
    <row r="580" spans="2:7" x14ac:dyDescent="0.3">
      <c r="B580" s="118"/>
      <c r="C580" s="104"/>
      <c r="D580" s="105"/>
      <c r="E580" s="106"/>
      <c r="F580" s="106"/>
      <c r="G580" s="119"/>
    </row>
    <row r="581" spans="2:7" x14ac:dyDescent="0.3">
      <c r="B581" s="118"/>
      <c r="C581" s="104"/>
      <c r="D581" s="105"/>
      <c r="E581" s="106"/>
      <c r="F581" s="106"/>
      <c r="G581" s="119"/>
    </row>
    <row r="582" spans="2:7" x14ac:dyDescent="0.3">
      <c r="B582" s="118"/>
      <c r="C582" s="104"/>
      <c r="D582" s="105"/>
      <c r="E582" s="106"/>
      <c r="F582" s="106"/>
      <c r="G582" s="119"/>
    </row>
    <row r="583" spans="2:7" x14ac:dyDescent="0.3">
      <c r="B583" s="118"/>
      <c r="C583" s="104"/>
      <c r="D583" s="105"/>
      <c r="E583" s="106"/>
      <c r="F583" s="106"/>
      <c r="G583" s="119"/>
    </row>
    <row r="584" spans="2:7" x14ac:dyDescent="0.3">
      <c r="B584" s="118"/>
      <c r="C584" s="104"/>
      <c r="D584" s="105"/>
      <c r="E584" s="106"/>
      <c r="F584" s="106"/>
      <c r="G584" s="119"/>
    </row>
    <row r="585" spans="2:7" x14ac:dyDescent="0.3">
      <c r="B585" s="118"/>
      <c r="C585" s="104"/>
      <c r="D585" s="105"/>
      <c r="E585" s="106"/>
      <c r="F585" s="106"/>
      <c r="G585" s="119"/>
    </row>
    <row r="586" spans="2:7" x14ac:dyDescent="0.3">
      <c r="B586" s="118"/>
      <c r="C586" s="104"/>
      <c r="D586" s="105"/>
      <c r="E586" s="106"/>
      <c r="F586" s="106"/>
      <c r="G586" s="119"/>
    </row>
    <row r="587" spans="2:7" x14ac:dyDescent="0.3">
      <c r="B587" s="118"/>
      <c r="C587" s="104"/>
      <c r="D587" s="105"/>
      <c r="E587" s="106"/>
      <c r="F587" s="106"/>
      <c r="G587" s="119"/>
    </row>
    <row r="588" spans="2:7" x14ac:dyDescent="0.3">
      <c r="B588" s="118"/>
      <c r="C588" s="104"/>
      <c r="D588" s="105"/>
      <c r="E588" s="106"/>
      <c r="F588" s="106"/>
      <c r="G588" s="119"/>
    </row>
    <row r="589" spans="2:7" x14ac:dyDescent="0.3">
      <c r="B589" s="118"/>
      <c r="C589" s="104"/>
      <c r="D589" s="105"/>
      <c r="E589" s="106"/>
      <c r="F589" s="106"/>
      <c r="G589" s="119"/>
    </row>
    <row r="590" spans="2:7" x14ac:dyDescent="0.3">
      <c r="B590" s="118"/>
      <c r="C590" s="104"/>
      <c r="D590" s="105"/>
      <c r="E590" s="106"/>
      <c r="F590" s="106"/>
      <c r="G590" s="119"/>
    </row>
    <row r="591" spans="2:7" x14ac:dyDescent="0.3">
      <c r="B591" s="118"/>
      <c r="C591" s="104"/>
      <c r="D591" s="105"/>
      <c r="E591" s="106"/>
      <c r="F591" s="106"/>
      <c r="G591" s="119"/>
    </row>
    <row r="592" spans="2:7" x14ac:dyDescent="0.3">
      <c r="B592" s="118"/>
      <c r="C592" s="104"/>
      <c r="D592" s="105"/>
      <c r="E592" s="106"/>
      <c r="F592" s="106"/>
      <c r="G592" s="119"/>
    </row>
    <row r="593" spans="2:7" x14ac:dyDescent="0.3">
      <c r="B593" s="118"/>
      <c r="C593" s="104"/>
      <c r="D593" s="105"/>
      <c r="E593" s="106"/>
      <c r="F593" s="106"/>
      <c r="G593" s="119"/>
    </row>
    <row r="594" spans="2:7" x14ac:dyDescent="0.3">
      <c r="B594" s="118"/>
      <c r="C594" s="104"/>
      <c r="D594" s="105"/>
      <c r="E594" s="106"/>
      <c r="F594" s="106"/>
      <c r="G594" s="119"/>
    </row>
    <row r="595" spans="2:7" x14ac:dyDescent="0.3">
      <c r="B595" s="118"/>
      <c r="C595" s="104"/>
      <c r="D595" s="105"/>
      <c r="E595" s="106"/>
      <c r="F595" s="106"/>
      <c r="G595" s="119"/>
    </row>
    <row r="596" spans="2:7" x14ac:dyDescent="0.3">
      <c r="B596" s="118"/>
      <c r="C596" s="104"/>
      <c r="D596" s="105"/>
      <c r="E596" s="106"/>
      <c r="F596" s="106"/>
      <c r="G596" s="119"/>
    </row>
    <row r="597" spans="2:7" x14ac:dyDescent="0.3">
      <c r="B597" s="118"/>
      <c r="C597" s="104"/>
      <c r="D597" s="105"/>
      <c r="E597" s="106"/>
      <c r="F597" s="106"/>
      <c r="G597" s="119"/>
    </row>
    <row r="598" spans="2:7" x14ac:dyDescent="0.3">
      <c r="B598" s="118"/>
      <c r="C598" s="104"/>
      <c r="D598" s="105"/>
      <c r="E598" s="106"/>
      <c r="F598" s="106"/>
      <c r="G598" s="119"/>
    </row>
    <row r="599" spans="2:7" x14ac:dyDescent="0.3">
      <c r="B599" s="118"/>
      <c r="C599" s="104"/>
      <c r="D599" s="105"/>
      <c r="E599" s="106"/>
      <c r="F599" s="106"/>
      <c r="G599" s="119"/>
    </row>
    <row r="600" spans="2:7" x14ac:dyDescent="0.3">
      <c r="B600" s="118"/>
      <c r="C600" s="104"/>
      <c r="D600" s="105"/>
      <c r="E600" s="106"/>
      <c r="F600" s="106"/>
      <c r="G600" s="119"/>
    </row>
    <row r="601" spans="2:7" x14ac:dyDescent="0.3">
      <c r="B601" s="118"/>
      <c r="C601" s="104"/>
      <c r="D601" s="105"/>
      <c r="E601" s="106"/>
      <c r="F601" s="106"/>
      <c r="G601" s="119"/>
    </row>
    <row r="602" spans="2:7" x14ac:dyDescent="0.3">
      <c r="B602" s="118"/>
      <c r="C602" s="104"/>
      <c r="D602" s="105"/>
      <c r="E602" s="106"/>
      <c r="F602" s="106"/>
      <c r="G602" s="119"/>
    </row>
    <row r="603" spans="2:7" x14ac:dyDescent="0.3">
      <c r="B603" s="118"/>
      <c r="C603" s="104"/>
      <c r="D603" s="105"/>
      <c r="E603" s="106"/>
      <c r="F603" s="106"/>
      <c r="G603" s="119"/>
    </row>
    <row r="604" spans="2:7" x14ac:dyDescent="0.3">
      <c r="B604" s="118"/>
      <c r="C604" s="104"/>
      <c r="D604" s="105"/>
      <c r="E604" s="106"/>
      <c r="F604" s="106"/>
      <c r="G604" s="119"/>
    </row>
    <row r="605" spans="2:7" x14ac:dyDescent="0.3">
      <c r="B605" s="118"/>
      <c r="C605" s="104"/>
      <c r="D605" s="105"/>
      <c r="E605" s="106"/>
      <c r="F605" s="106"/>
      <c r="G605" s="119"/>
    </row>
    <row r="606" spans="2:7" x14ac:dyDescent="0.3">
      <c r="B606" s="118"/>
      <c r="C606" s="104"/>
      <c r="D606" s="105"/>
      <c r="E606" s="106"/>
      <c r="F606" s="106"/>
      <c r="G606" s="119"/>
    </row>
    <row r="607" spans="2:7" x14ac:dyDescent="0.3">
      <c r="B607" s="118"/>
      <c r="C607" s="104"/>
      <c r="D607" s="105"/>
      <c r="E607" s="106"/>
      <c r="F607" s="106"/>
      <c r="G607" s="119"/>
    </row>
    <row r="608" spans="2:7" x14ac:dyDescent="0.3">
      <c r="B608" s="118"/>
      <c r="C608" s="104"/>
      <c r="D608" s="105"/>
      <c r="E608" s="106"/>
      <c r="F608" s="106"/>
      <c r="G608" s="119"/>
    </row>
    <row r="609" spans="2:7" x14ac:dyDescent="0.3">
      <c r="B609" s="118"/>
      <c r="C609" s="104"/>
      <c r="D609" s="105"/>
      <c r="E609" s="106"/>
      <c r="F609" s="106"/>
      <c r="G609" s="119"/>
    </row>
    <row r="610" spans="2:7" x14ac:dyDescent="0.3">
      <c r="B610" s="118"/>
      <c r="C610" s="104"/>
      <c r="D610" s="105"/>
      <c r="E610" s="106"/>
      <c r="F610" s="106"/>
      <c r="G610" s="119"/>
    </row>
    <row r="611" spans="2:7" x14ac:dyDescent="0.3">
      <c r="B611" s="118"/>
      <c r="C611" s="104"/>
      <c r="D611" s="105"/>
      <c r="E611" s="106"/>
      <c r="F611" s="106"/>
      <c r="G611" s="119"/>
    </row>
    <row r="612" spans="2:7" x14ac:dyDescent="0.3">
      <c r="B612" s="118"/>
      <c r="C612" s="104"/>
      <c r="D612" s="105"/>
      <c r="E612" s="106"/>
      <c r="F612" s="106"/>
      <c r="G612" s="119"/>
    </row>
    <row r="613" spans="2:7" x14ac:dyDescent="0.3">
      <c r="B613" s="118"/>
      <c r="C613" s="104"/>
      <c r="D613" s="105"/>
      <c r="E613" s="106"/>
      <c r="F613" s="106"/>
      <c r="G613" s="119"/>
    </row>
    <row r="614" spans="2:7" x14ac:dyDescent="0.3">
      <c r="B614" s="118"/>
      <c r="C614" s="104"/>
      <c r="D614" s="105"/>
      <c r="E614" s="106"/>
      <c r="F614" s="106"/>
      <c r="G614" s="119"/>
    </row>
    <row r="615" spans="2:7" x14ac:dyDescent="0.3">
      <c r="B615" s="118"/>
      <c r="C615" s="104"/>
      <c r="D615" s="105"/>
      <c r="E615" s="106"/>
      <c r="F615" s="106"/>
      <c r="G615" s="119"/>
    </row>
    <row r="616" spans="2:7" x14ac:dyDescent="0.3">
      <c r="B616" s="118"/>
      <c r="C616" s="104"/>
      <c r="D616" s="105"/>
      <c r="E616" s="106"/>
      <c r="F616" s="106"/>
      <c r="G616" s="119"/>
    </row>
    <row r="617" spans="2:7" x14ac:dyDescent="0.3">
      <c r="B617" s="118"/>
      <c r="C617" s="104"/>
      <c r="D617" s="105"/>
      <c r="E617" s="106"/>
      <c r="F617" s="106"/>
      <c r="G617" s="119"/>
    </row>
    <row r="618" spans="2:7" x14ac:dyDescent="0.3">
      <c r="B618" s="118"/>
      <c r="C618" s="104"/>
      <c r="D618" s="105"/>
      <c r="E618" s="106"/>
      <c r="F618" s="106"/>
      <c r="G618" s="119"/>
    </row>
    <row r="619" spans="2:7" x14ac:dyDescent="0.3">
      <c r="B619" s="118"/>
      <c r="C619" s="104"/>
      <c r="D619" s="105"/>
      <c r="E619" s="106"/>
      <c r="F619" s="106"/>
      <c r="G619" s="119"/>
    </row>
    <row r="620" spans="2:7" x14ac:dyDescent="0.3">
      <c r="B620" s="118"/>
      <c r="C620" s="104"/>
      <c r="D620" s="105"/>
      <c r="E620" s="106"/>
      <c r="F620" s="106"/>
      <c r="G620" s="119"/>
    </row>
    <row r="621" spans="2:7" x14ac:dyDescent="0.3">
      <c r="B621" s="118"/>
      <c r="C621" s="104"/>
      <c r="D621" s="105"/>
      <c r="E621" s="106"/>
      <c r="F621" s="106"/>
      <c r="G621" s="119"/>
    </row>
    <row r="622" spans="2:7" x14ac:dyDescent="0.3">
      <c r="B622" s="118"/>
      <c r="C622" s="104"/>
      <c r="D622" s="105"/>
      <c r="E622" s="106"/>
      <c r="F622" s="106"/>
      <c r="G622" s="119"/>
    </row>
    <row r="623" spans="2:7" x14ac:dyDescent="0.3">
      <c r="B623" s="118"/>
      <c r="C623" s="104"/>
      <c r="D623" s="105"/>
      <c r="E623" s="106"/>
      <c r="F623" s="106"/>
      <c r="G623" s="119"/>
    </row>
    <row r="624" spans="2:7" x14ac:dyDescent="0.3">
      <c r="B624" s="118"/>
      <c r="C624" s="104"/>
      <c r="D624" s="105"/>
      <c r="E624" s="106"/>
      <c r="F624" s="106"/>
      <c r="G624" s="119"/>
    </row>
    <row r="625" spans="2:7" x14ac:dyDescent="0.3">
      <c r="B625" s="118"/>
      <c r="C625" s="104"/>
      <c r="D625" s="105"/>
      <c r="E625" s="106"/>
      <c r="F625" s="106"/>
      <c r="G625" s="119"/>
    </row>
    <row r="626" spans="2:7" x14ac:dyDescent="0.3">
      <c r="B626" s="118"/>
      <c r="C626" s="104"/>
      <c r="D626" s="105"/>
      <c r="E626" s="106"/>
      <c r="F626" s="106"/>
      <c r="G626" s="119"/>
    </row>
    <row r="627" spans="2:7" x14ac:dyDescent="0.3">
      <c r="B627" s="118"/>
      <c r="C627" s="104"/>
      <c r="D627" s="105"/>
      <c r="E627" s="106"/>
      <c r="F627" s="106"/>
      <c r="G627" s="119"/>
    </row>
    <row r="628" spans="2:7" x14ac:dyDescent="0.3">
      <c r="B628" s="118"/>
      <c r="C628" s="104"/>
      <c r="D628" s="105"/>
      <c r="E628" s="106"/>
      <c r="F628" s="106"/>
      <c r="G628" s="119"/>
    </row>
    <row r="629" spans="2:7" x14ac:dyDescent="0.3">
      <c r="B629" s="118"/>
      <c r="C629" s="104"/>
      <c r="D629" s="105"/>
      <c r="E629" s="106"/>
      <c r="F629" s="106"/>
      <c r="G629" s="119"/>
    </row>
    <row r="630" spans="2:7" x14ac:dyDescent="0.3">
      <c r="B630" s="118"/>
      <c r="C630" s="104"/>
      <c r="D630" s="105"/>
      <c r="E630" s="106"/>
      <c r="F630" s="106"/>
      <c r="G630" s="119"/>
    </row>
    <row r="631" spans="2:7" x14ac:dyDescent="0.3">
      <c r="B631" s="118"/>
      <c r="C631" s="104"/>
      <c r="D631" s="105"/>
      <c r="E631" s="106"/>
      <c r="F631" s="106"/>
      <c r="G631" s="119"/>
    </row>
    <row r="632" spans="2:7" x14ac:dyDescent="0.3">
      <c r="B632" s="118"/>
      <c r="C632" s="104"/>
      <c r="D632" s="105"/>
      <c r="E632" s="106"/>
      <c r="F632" s="106"/>
      <c r="G632" s="119"/>
    </row>
    <row r="633" spans="2:7" x14ac:dyDescent="0.3">
      <c r="B633" s="118"/>
      <c r="C633" s="104"/>
      <c r="D633" s="105"/>
      <c r="E633" s="106"/>
      <c r="F633" s="106"/>
      <c r="G633" s="119"/>
    </row>
    <row r="634" spans="2:7" x14ac:dyDescent="0.3">
      <c r="B634" s="118"/>
      <c r="C634" s="104"/>
      <c r="D634" s="105"/>
      <c r="E634" s="106"/>
      <c r="F634" s="106"/>
      <c r="G634" s="119"/>
    </row>
    <row r="635" spans="2:7" x14ac:dyDescent="0.3">
      <c r="B635" s="118"/>
      <c r="C635" s="104"/>
      <c r="D635" s="105"/>
      <c r="E635" s="106"/>
      <c r="F635" s="106"/>
      <c r="G635" s="119"/>
    </row>
    <row r="636" spans="2:7" x14ac:dyDescent="0.3">
      <c r="B636" s="118"/>
      <c r="C636" s="104"/>
      <c r="D636" s="105"/>
      <c r="E636" s="106"/>
      <c r="F636" s="106"/>
      <c r="G636" s="119"/>
    </row>
    <row r="637" spans="2:7" x14ac:dyDescent="0.3">
      <c r="B637" s="118"/>
      <c r="C637" s="104"/>
      <c r="D637" s="105"/>
      <c r="E637" s="106"/>
      <c r="F637" s="106"/>
      <c r="G637" s="119"/>
    </row>
    <row r="638" spans="2:7" x14ac:dyDescent="0.3">
      <c r="B638" s="118"/>
      <c r="C638" s="104"/>
      <c r="D638" s="105"/>
      <c r="E638" s="106"/>
      <c r="F638" s="106"/>
      <c r="G638" s="119"/>
    </row>
    <row r="639" spans="2:7" x14ac:dyDescent="0.3">
      <c r="B639" s="118"/>
      <c r="C639" s="104"/>
      <c r="D639" s="105"/>
      <c r="E639" s="106"/>
      <c r="F639" s="106"/>
      <c r="G639" s="119"/>
    </row>
    <row r="640" spans="2:7" x14ac:dyDescent="0.3">
      <c r="B640" s="118"/>
      <c r="C640" s="104"/>
      <c r="D640" s="105"/>
      <c r="E640" s="106"/>
      <c r="F640" s="106"/>
      <c r="G640" s="119"/>
    </row>
    <row r="641" spans="2:7" x14ac:dyDescent="0.3">
      <c r="B641" s="118"/>
      <c r="C641" s="104"/>
      <c r="D641" s="105"/>
      <c r="E641" s="106"/>
      <c r="F641" s="106"/>
      <c r="G641" s="119"/>
    </row>
    <row r="642" spans="2:7" x14ac:dyDescent="0.3">
      <c r="B642" s="118"/>
      <c r="C642" s="104"/>
      <c r="D642" s="105"/>
      <c r="E642" s="106"/>
      <c r="F642" s="106"/>
      <c r="G642" s="119"/>
    </row>
    <row r="643" spans="2:7" x14ac:dyDescent="0.3">
      <c r="B643" s="118"/>
      <c r="C643" s="104"/>
      <c r="D643" s="105"/>
      <c r="E643" s="106"/>
      <c r="F643" s="106"/>
      <c r="G643" s="119"/>
    </row>
    <row r="644" spans="2:7" x14ac:dyDescent="0.3">
      <c r="B644" s="118"/>
      <c r="C644" s="104"/>
      <c r="D644" s="105"/>
      <c r="E644" s="106"/>
      <c r="F644" s="106"/>
      <c r="G644" s="119"/>
    </row>
    <row r="645" spans="2:7" x14ac:dyDescent="0.3">
      <c r="B645" s="118"/>
      <c r="C645" s="104"/>
      <c r="D645" s="105"/>
      <c r="E645" s="106"/>
      <c r="F645" s="106"/>
      <c r="G645" s="119"/>
    </row>
    <row r="646" spans="2:7" x14ac:dyDescent="0.3">
      <c r="B646" s="118"/>
      <c r="C646" s="104"/>
      <c r="D646" s="105"/>
      <c r="E646" s="106"/>
      <c r="F646" s="106"/>
      <c r="G646" s="119"/>
    </row>
    <row r="647" spans="2:7" x14ac:dyDescent="0.3">
      <c r="B647" s="118"/>
      <c r="C647" s="104"/>
      <c r="D647" s="105"/>
      <c r="E647" s="106"/>
      <c r="F647" s="106"/>
      <c r="G647" s="119"/>
    </row>
    <row r="648" spans="2:7" x14ac:dyDescent="0.3">
      <c r="B648" s="118"/>
      <c r="C648" s="104"/>
      <c r="D648" s="105"/>
      <c r="E648" s="106"/>
      <c r="F648" s="106"/>
      <c r="G648" s="119"/>
    </row>
    <row r="649" spans="2:7" x14ac:dyDescent="0.3">
      <c r="B649" s="118"/>
      <c r="C649" s="104"/>
      <c r="D649" s="105"/>
      <c r="E649" s="106"/>
      <c r="F649" s="106"/>
      <c r="G649" s="119"/>
    </row>
    <row r="650" spans="2:7" x14ac:dyDescent="0.3">
      <c r="B650" s="118"/>
      <c r="C650" s="104"/>
      <c r="D650" s="105"/>
      <c r="E650" s="106"/>
      <c r="F650" s="106"/>
      <c r="G650" s="119"/>
    </row>
    <row r="651" spans="2:7" x14ac:dyDescent="0.3">
      <c r="B651" s="118"/>
      <c r="C651" s="104"/>
      <c r="D651" s="105"/>
      <c r="E651" s="106"/>
      <c r="F651" s="106"/>
      <c r="G651" s="119"/>
    </row>
    <row r="652" spans="2:7" x14ac:dyDescent="0.3">
      <c r="B652" s="118"/>
      <c r="C652" s="104"/>
      <c r="D652" s="105"/>
      <c r="E652" s="106"/>
      <c r="F652" s="106"/>
      <c r="G652" s="119"/>
    </row>
    <row r="653" spans="2:7" x14ac:dyDescent="0.3">
      <c r="B653" s="118"/>
      <c r="C653" s="104"/>
      <c r="D653" s="105"/>
      <c r="E653" s="106"/>
      <c r="F653" s="106"/>
      <c r="G653" s="119"/>
    </row>
    <row r="654" spans="2:7" x14ac:dyDescent="0.3">
      <c r="B654" s="118"/>
      <c r="C654" s="104"/>
      <c r="D654" s="105"/>
      <c r="E654" s="106"/>
      <c r="F654" s="106"/>
      <c r="G654" s="119"/>
    </row>
    <row r="655" spans="2:7" x14ac:dyDescent="0.3">
      <c r="B655" s="118"/>
      <c r="C655" s="104"/>
      <c r="D655" s="105"/>
      <c r="E655" s="106"/>
      <c r="F655" s="106"/>
      <c r="G655" s="119"/>
    </row>
    <row r="656" spans="2:7" x14ac:dyDescent="0.3">
      <c r="B656" s="118"/>
      <c r="C656" s="104"/>
      <c r="D656" s="105"/>
      <c r="E656" s="106"/>
      <c r="F656" s="106"/>
      <c r="G656" s="119"/>
    </row>
    <row r="657" spans="2:7" x14ac:dyDescent="0.3">
      <c r="B657" s="118"/>
      <c r="C657" s="104"/>
      <c r="D657" s="105"/>
      <c r="E657" s="106"/>
      <c r="F657" s="106"/>
      <c r="G657" s="119"/>
    </row>
    <row r="658" spans="2:7" x14ac:dyDescent="0.3">
      <c r="B658" s="118"/>
      <c r="C658" s="104"/>
      <c r="D658" s="105"/>
      <c r="E658" s="106"/>
      <c r="F658" s="106"/>
      <c r="G658" s="119"/>
    </row>
    <row r="659" spans="2:7" x14ac:dyDescent="0.3">
      <c r="B659" s="118"/>
      <c r="C659" s="104"/>
      <c r="D659" s="105"/>
      <c r="E659" s="106"/>
      <c r="F659" s="106"/>
      <c r="G659" s="119"/>
    </row>
    <row r="660" spans="2:7" x14ac:dyDescent="0.3">
      <c r="B660" s="118"/>
      <c r="C660" s="104"/>
      <c r="D660" s="105"/>
      <c r="E660" s="106"/>
      <c r="F660" s="106"/>
      <c r="G660" s="119"/>
    </row>
    <row r="661" spans="2:7" x14ac:dyDescent="0.3">
      <c r="B661" s="118"/>
      <c r="C661" s="104"/>
      <c r="D661" s="105"/>
      <c r="E661" s="106"/>
      <c r="F661" s="106"/>
      <c r="G661" s="119"/>
    </row>
    <row r="662" spans="2:7" x14ac:dyDescent="0.3">
      <c r="B662" s="118"/>
      <c r="C662" s="104"/>
      <c r="D662" s="105"/>
      <c r="E662" s="106"/>
      <c r="F662" s="106"/>
      <c r="G662" s="119"/>
    </row>
    <row r="663" spans="2:7" x14ac:dyDescent="0.3">
      <c r="B663" s="118"/>
      <c r="C663" s="104"/>
      <c r="D663" s="105"/>
      <c r="E663" s="106"/>
      <c r="F663" s="106"/>
      <c r="G663" s="119"/>
    </row>
    <row r="664" spans="2:7" x14ac:dyDescent="0.3">
      <c r="B664" s="118"/>
      <c r="C664" s="104"/>
      <c r="D664" s="105"/>
      <c r="E664" s="106"/>
      <c r="F664" s="106"/>
      <c r="G664" s="119"/>
    </row>
    <row r="665" spans="2:7" x14ac:dyDescent="0.3">
      <c r="B665" s="118"/>
      <c r="C665" s="104"/>
      <c r="D665" s="105"/>
      <c r="E665" s="106"/>
      <c r="F665" s="106"/>
      <c r="G665" s="119"/>
    </row>
    <row r="666" spans="2:7" x14ac:dyDescent="0.3">
      <c r="B666" s="118"/>
      <c r="C666" s="104"/>
      <c r="D666" s="105"/>
      <c r="E666" s="106"/>
      <c r="F666" s="106"/>
      <c r="G666" s="119"/>
    </row>
    <row r="667" spans="2:7" x14ac:dyDescent="0.3">
      <c r="B667" s="118"/>
      <c r="C667" s="104"/>
      <c r="D667" s="105"/>
      <c r="E667" s="106"/>
      <c r="F667" s="106"/>
      <c r="G667" s="119"/>
    </row>
    <row r="668" spans="2:7" x14ac:dyDescent="0.3">
      <c r="B668" s="118"/>
      <c r="C668" s="104"/>
      <c r="D668" s="105"/>
      <c r="E668" s="106"/>
      <c r="F668" s="106"/>
      <c r="G668" s="119"/>
    </row>
    <row r="669" spans="2:7" x14ac:dyDescent="0.3">
      <c r="B669" s="118"/>
      <c r="C669" s="104"/>
      <c r="D669" s="105"/>
      <c r="E669" s="106"/>
      <c r="F669" s="106"/>
      <c r="G669" s="119"/>
    </row>
    <row r="670" spans="2:7" x14ac:dyDescent="0.3">
      <c r="B670" s="118"/>
      <c r="C670" s="104"/>
      <c r="D670" s="105"/>
      <c r="E670" s="106"/>
      <c r="F670" s="106"/>
      <c r="G670" s="119"/>
    </row>
    <row r="671" spans="2:7" x14ac:dyDescent="0.3">
      <c r="B671" s="118"/>
      <c r="C671" s="104"/>
      <c r="D671" s="105"/>
      <c r="E671" s="106"/>
      <c r="F671" s="106"/>
      <c r="G671" s="119"/>
    </row>
    <row r="672" spans="2:7" x14ac:dyDescent="0.3">
      <c r="B672" s="118"/>
      <c r="C672" s="104"/>
      <c r="D672" s="105"/>
      <c r="E672" s="106"/>
      <c r="F672" s="106"/>
      <c r="G672" s="119"/>
    </row>
    <row r="673" spans="2:7" x14ac:dyDescent="0.3">
      <c r="B673" s="118"/>
      <c r="C673" s="104"/>
      <c r="D673" s="105"/>
      <c r="E673" s="106"/>
      <c r="F673" s="106"/>
      <c r="G673" s="119"/>
    </row>
    <row r="674" spans="2:7" x14ac:dyDescent="0.3">
      <c r="B674" s="118"/>
      <c r="C674" s="104"/>
      <c r="D674" s="105"/>
      <c r="E674" s="106"/>
      <c r="F674" s="106"/>
      <c r="G674" s="119"/>
    </row>
    <row r="675" spans="2:7" x14ac:dyDescent="0.3">
      <c r="B675" s="118"/>
      <c r="C675" s="104"/>
      <c r="D675" s="105"/>
      <c r="E675" s="106"/>
      <c r="F675" s="106"/>
      <c r="G675" s="119"/>
    </row>
    <row r="676" spans="2:7" x14ac:dyDescent="0.3">
      <c r="B676" s="118"/>
      <c r="C676" s="104"/>
      <c r="D676" s="105"/>
      <c r="E676" s="106"/>
      <c r="F676" s="106"/>
      <c r="G676" s="119"/>
    </row>
    <row r="677" spans="2:7" x14ac:dyDescent="0.3">
      <c r="B677" s="118"/>
      <c r="C677" s="104"/>
      <c r="D677" s="105"/>
      <c r="E677" s="106"/>
      <c r="F677" s="106"/>
      <c r="G677" s="119"/>
    </row>
    <row r="678" spans="2:7" x14ac:dyDescent="0.3">
      <c r="B678" s="118"/>
      <c r="C678" s="104"/>
      <c r="D678" s="105"/>
      <c r="E678" s="106"/>
      <c r="F678" s="106"/>
      <c r="G678" s="119"/>
    </row>
    <row r="679" spans="2:7" x14ac:dyDescent="0.3">
      <c r="B679" s="118"/>
      <c r="C679" s="104"/>
      <c r="D679" s="105"/>
      <c r="E679" s="106"/>
      <c r="F679" s="106"/>
      <c r="G679" s="119"/>
    </row>
    <row r="680" spans="2:7" x14ac:dyDescent="0.3">
      <c r="B680" s="118"/>
      <c r="C680" s="104"/>
      <c r="D680" s="105"/>
      <c r="E680" s="106"/>
      <c r="F680" s="106"/>
      <c r="G680" s="119"/>
    </row>
    <row r="681" spans="2:7" x14ac:dyDescent="0.3">
      <c r="B681" s="118"/>
      <c r="C681" s="104"/>
      <c r="D681" s="105"/>
      <c r="E681" s="106"/>
      <c r="F681" s="106"/>
      <c r="G681" s="119"/>
    </row>
    <row r="682" spans="2:7" x14ac:dyDescent="0.3">
      <c r="B682" s="118"/>
      <c r="C682" s="104"/>
      <c r="D682" s="105"/>
      <c r="E682" s="106"/>
      <c r="F682" s="106"/>
      <c r="G682" s="119"/>
    </row>
    <row r="683" spans="2:7" x14ac:dyDescent="0.3">
      <c r="B683" s="118"/>
      <c r="C683" s="104"/>
      <c r="D683" s="105"/>
      <c r="E683" s="106"/>
      <c r="F683" s="106"/>
      <c r="G683" s="119"/>
    </row>
    <row r="684" spans="2:7" x14ac:dyDescent="0.3">
      <c r="B684" s="118"/>
      <c r="C684" s="104"/>
      <c r="D684" s="105"/>
      <c r="E684" s="106"/>
      <c r="F684" s="106"/>
      <c r="G684" s="119"/>
    </row>
    <row r="685" spans="2:7" x14ac:dyDescent="0.3">
      <c r="B685" s="118"/>
      <c r="C685" s="104"/>
      <c r="D685" s="105"/>
      <c r="E685" s="106"/>
      <c r="F685" s="106"/>
      <c r="G685" s="119"/>
    </row>
    <row r="686" spans="2:7" x14ac:dyDescent="0.3">
      <c r="B686" s="118"/>
      <c r="C686" s="104"/>
      <c r="D686" s="105"/>
      <c r="E686" s="106"/>
      <c r="F686" s="106"/>
      <c r="G686" s="119"/>
    </row>
    <row r="687" spans="2:7" x14ac:dyDescent="0.3">
      <c r="B687" s="118"/>
      <c r="C687" s="104"/>
      <c r="D687" s="105"/>
      <c r="E687" s="106"/>
      <c r="F687" s="106"/>
      <c r="G687" s="119"/>
    </row>
    <row r="688" spans="2:7" x14ac:dyDescent="0.3">
      <c r="B688" s="118"/>
      <c r="C688" s="104"/>
      <c r="D688" s="105"/>
      <c r="E688" s="106"/>
      <c r="F688" s="106"/>
      <c r="G688" s="119"/>
    </row>
    <row r="689" spans="2:7" x14ac:dyDescent="0.3">
      <c r="B689" s="118"/>
      <c r="C689" s="104"/>
      <c r="D689" s="105"/>
      <c r="E689" s="106"/>
      <c r="F689" s="106"/>
      <c r="G689" s="119"/>
    </row>
    <row r="690" spans="2:7" x14ac:dyDescent="0.3">
      <c r="B690" s="118"/>
      <c r="C690" s="104"/>
      <c r="D690" s="105"/>
      <c r="E690" s="106"/>
      <c r="F690" s="106"/>
      <c r="G690" s="119"/>
    </row>
    <row r="691" spans="2:7" x14ac:dyDescent="0.3">
      <c r="B691" s="118"/>
      <c r="C691" s="104"/>
      <c r="D691" s="105"/>
      <c r="E691" s="106"/>
      <c r="F691" s="106"/>
      <c r="G691" s="119"/>
    </row>
    <row r="692" spans="2:7" x14ac:dyDescent="0.3">
      <c r="B692" s="118"/>
      <c r="C692" s="104"/>
      <c r="D692" s="105"/>
      <c r="E692" s="106"/>
      <c r="F692" s="106"/>
      <c r="G692" s="119"/>
    </row>
    <row r="693" spans="2:7" x14ac:dyDescent="0.3">
      <c r="B693" s="118"/>
      <c r="C693" s="104"/>
      <c r="D693" s="105"/>
      <c r="E693" s="106"/>
      <c r="F693" s="106"/>
      <c r="G693" s="119"/>
    </row>
    <row r="694" spans="2:7" x14ac:dyDescent="0.3">
      <c r="B694" s="118"/>
      <c r="C694" s="104"/>
      <c r="D694" s="105"/>
      <c r="E694" s="106"/>
      <c r="F694" s="106"/>
      <c r="G694" s="119"/>
    </row>
    <row r="695" spans="2:7" x14ac:dyDescent="0.3">
      <c r="B695" s="118"/>
      <c r="C695" s="104"/>
      <c r="D695" s="105"/>
      <c r="E695" s="106"/>
      <c r="F695" s="106"/>
      <c r="G695" s="119"/>
    </row>
    <row r="696" spans="2:7" x14ac:dyDescent="0.3">
      <c r="B696" s="118"/>
      <c r="C696" s="104"/>
      <c r="D696" s="105"/>
      <c r="E696" s="106"/>
      <c r="F696" s="106"/>
      <c r="G696" s="119"/>
    </row>
    <row r="697" spans="2:7" x14ac:dyDescent="0.3">
      <c r="B697" s="118"/>
      <c r="C697" s="104"/>
      <c r="D697" s="105"/>
      <c r="E697" s="106"/>
      <c r="F697" s="106"/>
      <c r="G697" s="119"/>
    </row>
    <row r="698" spans="2:7" x14ac:dyDescent="0.3">
      <c r="B698" s="118"/>
      <c r="C698" s="104"/>
      <c r="D698" s="105"/>
      <c r="E698" s="106"/>
      <c r="F698" s="106"/>
      <c r="G698" s="119"/>
    </row>
    <row r="699" spans="2:7" x14ac:dyDescent="0.3">
      <c r="B699" s="118"/>
      <c r="C699" s="104"/>
      <c r="D699" s="105"/>
      <c r="E699" s="106"/>
      <c r="F699" s="106"/>
      <c r="G699" s="119"/>
    </row>
    <row r="700" spans="2:7" x14ac:dyDescent="0.3">
      <c r="B700" s="118"/>
      <c r="C700" s="104"/>
      <c r="D700" s="105"/>
      <c r="E700" s="106"/>
      <c r="F700" s="106"/>
      <c r="G700" s="119"/>
    </row>
    <row r="701" spans="2:7" x14ac:dyDescent="0.3">
      <c r="B701" s="118"/>
      <c r="C701" s="104"/>
      <c r="D701" s="105"/>
      <c r="E701" s="106"/>
      <c r="F701" s="106"/>
      <c r="G701" s="119"/>
    </row>
    <row r="702" spans="2:7" x14ac:dyDescent="0.3">
      <c r="B702" s="118"/>
      <c r="C702" s="104"/>
      <c r="D702" s="105"/>
      <c r="E702" s="106"/>
      <c r="F702" s="106"/>
      <c r="G702" s="119"/>
    </row>
    <row r="703" spans="2:7" x14ac:dyDescent="0.3">
      <c r="B703" s="118"/>
      <c r="C703" s="104"/>
      <c r="D703" s="105"/>
      <c r="E703" s="106"/>
      <c r="F703" s="106"/>
      <c r="G703" s="119"/>
    </row>
    <row r="704" spans="2:7" x14ac:dyDescent="0.3">
      <c r="B704" s="118"/>
      <c r="C704" s="104"/>
      <c r="D704" s="105"/>
      <c r="E704" s="106"/>
      <c r="F704" s="106"/>
      <c r="G704" s="119"/>
    </row>
    <row r="705" spans="2:7" x14ac:dyDescent="0.3">
      <c r="B705" s="118"/>
      <c r="C705" s="104"/>
      <c r="D705" s="105"/>
      <c r="E705" s="106"/>
      <c r="F705" s="106"/>
      <c r="G705" s="119"/>
    </row>
    <row r="706" spans="2:7" x14ac:dyDescent="0.3">
      <c r="B706" s="118"/>
      <c r="C706" s="104"/>
      <c r="D706" s="105"/>
      <c r="E706" s="106"/>
      <c r="F706" s="106"/>
      <c r="G706" s="119"/>
    </row>
    <row r="707" spans="2:7" x14ac:dyDescent="0.3">
      <c r="B707" s="118"/>
      <c r="C707" s="104"/>
      <c r="D707" s="105"/>
      <c r="E707" s="106"/>
      <c r="F707" s="106"/>
      <c r="G707" s="119"/>
    </row>
    <row r="708" spans="2:7" x14ac:dyDescent="0.3">
      <c r="B708" s="118"/>
      <c r="C708" s="104"/>
      <c r="D708" s="105"/>
      <c r="E708" s="106"/>
      <c r="F708" s="106"/>
      <c r="G708" s="119"/>
    </row>
    <row r="709" spans="2:7" x14ac:dyDescent="0.3">
      <c r="B709" s="118"/>
      <c r="C709" s="104"/>
      <c r="D709" s="105"/>
      <c r="E709" s="106"/>
      <c r="F709" s="106"/>
      <c r="G709" s="119"/>
    </row>
    <row r="710" spans="2:7" x14ac:dyDescent="0.3">
      <c r="B710" s="118"/>
      <c r="C710" s="104"/>
      <c r="D710" s="105"/>
      <c r="E710" s="106"/>
      <c r="F710" s="106"/>
      <c r="G710" s="119"/>
    </row>
    <row r="711" spans="2:7" x14ac:dyDescent="0.3">
      <c r="B711" s="118"/>
      <c r="C711" s="104"/>
      <c r="D711" s="105"/>
      <c r="E711" s="106"/>
      <c r="F711" s="106"/>
      <c r="G711" s="119"/>
    </row>
    <row r="712" spans="2:7" x14ac:dyDescent="0.3">
      <c r="B712" s="118"/>
      <c r="C712" s="104"/>
      <c r="D712" s="105"/>
      <c r="E712" s="106"/>
      <c r="F712" s="106"/>
      <c r="G712" s="119"/>
    </row>
    <row r="713" spans="2:7" x14ac:dyDescent="0.3">
      <c r="B713" s="118"/>
      <c r="C713" s="104"/>
      <c r="D713" s="105"/>
      <c r="E713" s="106"/>
      <c r="F713" s="106"/>
      <c r="G713" s="119"/>
    </row>
    <row r="714" spans="2:7" x14ac:dyDescent="0.3">
      <c r="B714" s="118"/>
      <c r="C714" s="104"/>
      <c r="D714" s="105"/>
      <c r="E714" s="106"/>
      <c r="F714" s="106"/>
      <c r="G714" s="119"/>
    </row>
    <row r="715" spans="2:7" x14ac:dyDescent="0.3">
      <c r="B715" s="118"/>
      <c r="C715" s="104"/>
      <c r="D715" s="105"/>
      <c r="E715" s="106"/>
      <c r="F715" s="106"/>
      <c r="G715" s="119"/>
    </row>
    <row r="716" spans="2:7" x14ac:dyDescent="0.3">
      <c r="B716" s="118"/>
      <c r="C716" s="104"/>
      <c r="D716" s="105"/>
      <c r="E716" s="106"/>
      <c r="F716" s="106"/>
      <c r="G716" s="119"/>
    </row>
    <row r="717" spans="2:7" x14ac:dyDescent="0.3">
      <c r="B717" s="118"/>
      <c r="C717" s="104"/>
      <c r="D717" s="105"/>
      <c r="E717" s="106"/>
      <c r="F717" s="106"/>
      <c r="G717" s="119"/>
    </row>
    <row r="718" spans="2:7" x14ac:dyDescent="0.3">
      <c r="B718" s="118"/>
      <c r="C718" s="104"/>
      <c r="D718" s="105"/>
      <c r="E718" s="106"/>
      <c r="F718" s="106"/>
      <c r="G718" s="119"/>
    </row>
    <row r="719" spans="2:7" x14ac:dyDescent="0.3">
      <c r="B719" s="118"/>
      <c r="C719" s="104"/>
      <c r="D719" s="105"/>
      <c r="E719" s="106"/>
      <c r="F719" s="106"/>
      <c r="G719" s="119"/>
    </row>
    <row r="720" spans="2:7" x14ac:dyDescent="0.3">
      <c r="B720" s="118"/>
      <c r="C720" s="104"/>
      <c r="D720" s="105"/>
      <c r="E720" s="106"/>
      <c r="F720" s="106"/>
      <c r="G720" s="119"/>
    </row>
    <row r="721" spans="2:7" x14ac:dyDescent="0.3">
      <c r="B721" s="118"/>
      <c r="C721" s="104"/>
      <c r="D721" s="105"/>
      <c r="E721" s="106"/>
      <c r="F721" s="106"/>
      <c r="G721" s="119"/>
    </row>
    <row r="722" spans="2:7" x14ac:dyDescent="0.3">
      <c r="B722" s="118"/>
      <c r="C722" s="104"/>
      <c r="D722" s="105"/>
      <c r="E722" s="106"/>
      <c r="F722" s="106"/>
      <c r="G722" s="119"/>
    </row>
    <row r="723" spans="2:7" x14ac:dyDescent="0.3">
      <c r="B723" s="118"/>
      <c r="C723" s="104"/>
      <c r="D723" s="105"/>
      <c r="E723" s="106"/>
      <c r="F723" s="106"/>
      <c r="G723" s="119"/>
    </row>
    <row r="724" spans="2:7" x14ac:dyDescent="0.3">
      <c r="B724" s="118"/>
      <c r="C724" s="104"/>
      <c r="D724" s="105"/>
      <c r="E724" s="106"/>
      <c r="F724" s="106"/>
      <c r="G724" s="119"/>
    </row>
    <row r="725" spans="2:7" x14ac:dyDescent="0.3">
      <c r="B725" s="118"/>
      <c r="C725" s="104"/>
      <c r="D725" s="105"/>
      <c r="E725" s="106"/>
      <c r="F725" s="106"/>
      <c r="G725" s="119"/>
    </row>
    <row r="726" spans="2:7" x14ac:dyDescent="0.3">
      <c r="B726" s="118"/>
      <c r="C726" s="104"/>
      <c r="D726" s="105"/>
      <c r="E726" s="106"/>
      <c r="F726" s="106"/>
      <c r="G726" s="119"/>
    </row>
    <row r="727" spans="2:7" x14ac:dyDescent="0.3">
      <c r="B727" s="118"/>
      <c r="C727" s="104"/>
      <c r="D727" s="105"/>
      <c r="E727" s="106"/>
      <c r="F727" s="106"/>
      <c r="G727" s="119"/>
    </row>
    <row r="728" spans="2:7" x14ac:dyDescent="0.3">
      <c r="B728" s="118"/>
      <c r="C728" s="104"/>
      <c r="D728" s="105"/>
      <c r="E728" s="106"/>
      <c r="F728" s="106"/>
      <c r="G728" s="119"/>
    </row>
    <row r="729" spans="2:7" x14ac:dyDescent="0.3">
      <c r="B729" s="118"/>
      <c r="C729" s="104"/>
      <c r="D729" s="105"/>
      <c r="E729" s="106"/>
      <c r="F729" s="106"/>
      <c r="G729" s="119"/>
    </row>
    <row r="730" spans="2:7" x14ac:dyDescent="0.3">
      <c r="B730" s="118"/>
      <c r="C730" s="104"/>
      <c r="D730" s="105"/>
      <c r="E730" s="106"/>
      <c r="F730" s="106"/>
      <c r="G730" s="119"/>
    </row>
    <row r="731" spans="2:7" x14ac:dyDescent="0.3">
      <c r="B731" s="118"/>
      <c r="C731" s="104"/>
      <c r="D731" s="105"/>
      <c r="E731" s="106"/>
      <c r="F731" s="106"/>
      <c r="G731" s="119"/>
    </row>
    <row r="732" spans="2:7" x14ac:dyDescent="0.3">
      <c r="B732" s="118"/>
      <c r="C732" s="104"/>
      <c r="D732" s="105"/>
      <c r="E732" s="106"/>
      <c r="F732" s="106"/>
      <c r="G732" s="119"/>
    </row>
    <row r="733" spans="2:7" x14ac:dyDescent="0.3">
      <c r="B733" s="118"/>
      <c r="C733" s="104"/>
      <c r="D733" s="105"/>
      <c r="E733" s="106"/>
      <c r="F733" s="106"/>
      <c r="G733" s="119"/>
    </row>
    <row r="734" spans="2:7" x14ac:dyDescent="0.3">
      <c r="B734" s="118"/>
      <c r="C734" s="104"/>
      <c r="D734" s="105"/>
      <c r="E734" s="106"/>
      <c r="F734" s="106"/>
      <c r="G734" s="119"/>
    </row>
    <row r="735" spans="2:7" x14ac:dyDescent="0.3">
      <c r="B735" s="118"/>
      <c r="C735" s="104"/>
      <c r="D735" s="105"/>
      <c r="E735" s="106"/>
      <c r="F735" s="106"/>
      <c r="G735" s="119"/>
    </row>
    <row r="736" spans="2:7" x14ac:dyDescent="0.3">
      <c r="B736" s="118"/>
      <c r="C736" s="104"/>
      <c r="D736" s="105"/>
      <c r="E736" s="106"/>
      <c r="F736" s="106"/>
      <c r="G736" s="119"/>
    </row>
    <row r="737" spans="2:7" x14ac:dyDescent="0.3">
      <c r="B737" s="118"/>
      <c r="C737" s="104"/>
      <c r="D737" s="105"/>
      <c r="E737" s="106"/>
      <c r="F737" s="106"/>
      <c r="G737" s="119"/>
    </row>
    <row r="738" spans="2:7" x14ac:dyDescent="0.3">
      <c r="B738" s="118"/>
      <c r="C738" s="104"/>
      <c r="D738" s="105"/>
      <c r="E738" s="106"/>
      <c r="F738" s="106"/>
      <c r="G738" s="119"/>
    </row>
    <row r="739" spans="2:7" x14ac:dyDescent="0.3">
      <c r="B739" s="118"/>
      <c r="C739" s="104"/>
      <c r="D739" s="105"/>
      <c r="E739" s="106"/>
      <c r="F739" s="106"/>
      <c r="G739" s="119"/>
    </row>
    <row r="740" spans="2:7" x14ac:dyDescent="0.3">
      <c r="B740" s="118"/>
      <c r="C740" s="104"/>
      <c r="D740" s="105"/>
      <c r="E740" s="106"/>
      <c r="F740" s="106"/>
      <c r="G740" s="119"/>
    </row>
    <row r="741" spans="2:7" x14ac:dyDescent="0.3">
      <c r="B741" s="118"/>
      <c r="C741" s="104"/>
      <c r="D741" s="105"/>
      <c r="E741" s="106"/>
      <c r="F741" s="106"/>
      <c r="G741" s="119"/>
    </row>
    <row r="742" spans="2:7" x14ac:dyDescent="0.3">
      <c r="B742" s="118"/>
      <c r="C742" s="104"/>
      <c r="D742" s="105"/>
      <c r="E742" s="106"/>
      <c r="F742" s="106"/>
      <c r="G742" s="119"/>
    </row>
    <row r="743" spans="2:7" x14ac:dyDescent="0.3">
      <c r="B743" s="118"/>
      <c r="C743" s="104"/>
      <c r="D743" s="105"/>
      <c r="E743" s="106"/>
      <c r="F743" s="106"/>
      <c r="G743" s="119"/>
    </row>
    <row r="744" spans="2:7" x14ac:dyDescent="0.3">
      <c r="B744" s="118"/>
      <c r="C744" s="104"/>
      <c r="D744" s="105"/>
      <c r="E744" s="106"/>
      <c r="F744" s="106"/>
      <c r="G744" s="119"/>
    </row>
    <row r="745" spans="2:7" x14ac:dyDescent="0.3">
      <c r="B745" s="118"/>
      <c r="C745" s="104"/>
      <c r="D745" s="105"/>
      <c r="E745" s="106"/>
      <c r="F745" s="106"/>
      <c r="G745" s="119"/>
    </row>
    <row r="746" spans="2:7" x14ac:dyDescent="0.3">
      <c r="B746" s="118"/>
      <c r="C746" s="104"/>
      <c r="D746" s="105"/>
      <c r="E746" s="106"/>
      <c r="F746" s="106"/>
      <c r="G746" s="119"/>
    </row>
    <row r="747" spans="2:7" x14ac:dyDescent="0.3">
      <c r="B747" s="118"/>
      <c r="C747" s="104"/>
      <c r="D747" s="105"/>
      <c r="E747" s="106"/>
      <c r="F747" s="106"/>
      <c r="G747" s="119"/>
    </row>
    <row r="748" spans="2:7" x14ac:dyDescent="0.3">
      <c r="B748" s="118"/>
      <c r="C748" s="104"/>
      <c r="D748" s="105"/>
      <c r="E748" s="106"/>
      <c r="F748" s="106"/>
      <c r="G748" s="119"/>
    </row>
    <row r="749" spans="2:7" x14ac:dyDescent="0.3">
      <c r="B749" s="118"/>
      <c r="C749" s="104"/>
      <c r="D749" s="105"/>
      <c r="E749" s="106"/>
      <c r="F749" s="106"/>
      <c r="G749" s="119"/>
    </row>
    <row r="750" spans="2:7" x14ac:dyDescent="0.3">
      <c r="B750" s="118"/>
      <c r="C750" s="104"/>
      <c r="D750" s="105"/>
      <c r="E750" s="106"/>
      <c r="F750" s="106"/>
      <c r="G750" s="119"/>
    </row>
    <row r="751" spans="2:7" x14ac:dyDescent="0.3">
      <c r="B751" s="118"/>
      <c r="C751" s="104"/>
      <c r="D751" s="105"/>
      <c r="E751" s="106"/>
      <c r="F751" s="106"/>
      <c r="G751" s="119"/>
    </row>
    <row r="752" spans="2:7" x14ac:dyDescent="0.3">
      <c r="B752" s="118"/>
      <c r="C752" s="104"/>
      <c r="D752" s="105"/>
      <c r="E752" s="106"/>
      <c r="F752" s="106"/>
      <c r="G752" s="119"/>
    </row>
    <row r="753" spans="2:7" x14ac:dyDescent="0.3">
      <c r="B753" s="118"/>
      <c r="C753" s="104"/>
      <c r="D753" s="105"/>
      <c r="E753" s="106"/>
      <c r="F753" s="106"/>
      <c r="G753" s="119"/>
    </row>
    <row r="754" spans="2:7" x14ac:dyDescent="0.3">
      <c r="B754" s="118"/>
      <c r="C754" s="104"/>
      <c r="D754" s="105"/>
      <c r="E754" s="106"/>
      <c r="F754" s="106"/>
      <c r="G754" s="119"/>
    </row>
    <row r="755" spans="2:7" x14ac:dyDescent="0.3">
      <c r="B755" s="118"/>
      <c r="C755" s="104"/>
      <c r="D755" s="105"/>
      <c r="E755" s="106"/>
      <c r="F755" s="106"/>
      <c r="G755" s="119"/>
    </row>
    <row r="756" spans="2:7" x14ac:dyDescent="0.3">
      <c r="B756" s="118"/>
      <c r="C756" s="104"/>
      <c r="D756" s="105"/>
      <c r="E756" s="106"/>
      <c r="F756" s="106"/>
      <c r="G756" s="119"/>
    </row>
    <row r="757" spans="2:7" x14ac:dyDescent="0.3">
      <c r="B757" s="118"/>
      <c r="C757" s="104"/>
      <c r="D757" s="105"/>
      <c r="E757" s="106"/>
      <c r="F757" s="106"/>
      <c r="G757" s="119"/>
    </row>
    <row r="758" spans="2:7" x14ac:dyDescent="0.3">
      <c r="B758" s="118"/>
      <c r="C758" s="104"/>
      <c r="D758" s="105"/>
      <c r="E758" s="106"/>
      <c r="F758" s="106"/>
      <c r="G758" s="119"/>
    </row>
    <row r="759" spans="2:7" x14ac:dyDescent="0.3">
      <c r="B759" s="118"/>
      <c r="C759" s="104"/>
      <c r="D759" s="105"/>
      <c r="E759" s="106"/>
      <c r="F759" s="106"/>
      <c r="G759" s="119"/>
    </row>
    <row r="760" spans="2:7" x14ac:dyDescent="0.3">
      <c r="B760" s="118"/>
      <c r="C760" s="104"/>
      <c r="D760" s="105"/>
      <c r="E760" s="106"/>
      <c r="F760" s="106"/>
      <c r="G760" s="119"/>
    </row>
    <row r="761" spans="2:7" x14ac:dyDescent="0.3">
      <c r="B761" s="118"/>
      <c r="C761" s="104"/>
      <c r="D761" s="105"/>
      <c r="E761" s="106"/>
      <c r="F761" s="106"/>
      <c r="G761" s="119"/>
    </row>
    <row r="762" spans="2:7" x14ac:dyDescent="0.3">
      <c r="B762" s="118"/>
      <c r="C762" s="104"/>
      <c r="D762" s="105"/>
      <c r="E762" s="106"/>
      <c r="F762" s="106"/>
      <c r="G762" s="119"/>
    </row>
    <row r="763" spans="2:7" x14ac:dyDescent="0.3">
      <c r="B763" s="118"/>
      <c r="C763" s="104"/>
      <c r="D763" s="105"/>
      <c r="E763" s="106"/>
      <c r="F763" s="106"/>
      <c r="G763" s="119"/>
    </row>
    <row r="764" spans="2:7" x14ac:dyDescent="0.3">
      <c r="B764" s="118"/>
      <c r="C764" s="104"/>
      <c r="D764" s="105"/>
      <c r="E764" s="106"/>
      <c r="F764" s="106"/>
      <c r="G764" s="119"/>
    </row>
    <row r="765" spans="2:7" x14ac:dyDescent="0.3">
      <c r="B765" s="118"/>
      <c r="C765" s="104"/>
      <c r="D765" s="105"/>
      <c r="E765" s="106"/>
      <c r="F765" s="106"/>
      <c r="G765" s="119"/>
    </row>
    <row r="766" spans="2:7" x14ac:dyDescent="0.3">
      <c r="B766" s="118"/>
      <c r="C766" s="104"/>
      <c r="D766" s="105"/>
      <c r="E766" s="106"/>
      <c r="F766" s="106"/>
      <c r="G766" s="119"/>
    </row>
    <row r="767" spans="2:7" x14ac:dyDescent="0.3">
      <c r="B767" s="118"/>
      <c r="C767" s="104"/>
      <c r="D767" s="105"/>
      <c r="E767" s="106"/>
      <c r="F767" s="106"/>
      <c r="G767" s="119"/>
    </row>
    <row r="768" spans="2:7" x14ac:dyDescent="0.3">
      <c r="B768" s="118"/>
      <c r="C768" s="104"/>
      <c r="D768" s="105"/>
      <c r="E768" s="106"/>
      <c r="F768" s="106"/>
      <c r="G768" s="119"/>
    </row>
    <row r="769" spans="2:7" x14ac:dyDescent="0.3">
      <c r="B769" s="118"/>
      <c r="C769" s="104"/>
      <c r="D769" s="105"/>
      <c r="E769" s="106"/>
      <c r="F769" s="106"/>
      <c r="G769" s="119"/>
    </row>
    <row r="770" spans="2:7" x14ac:dyDescent="0.3">
      <c r="B770" s="118"/>
      <c r="C770" s="104"/>
      <c r="D770" s="105"/>
      <c r="E770" s="106"/>
      <c r="F770" s="106"/>
      <c r="G770" s="119"/>
    </row>
    <row r="771" spans="2:7" x14ac:dyDescent="0.3">
      <c r="B771" s="118"/>
      <c r="C771" s="104"/>
      <c r="D771" s="105"/>
      <c r="E771" s="106"/>
      <c r="F771" s="106"/>
      <c r="G771" s="119"/>
    </row>
    <row r="772" spans="2:7" x14ac:dyDescent="0.3">
      <c r="B772" s="118"/>
      <c r="C772" s="104"/>
      <c r="D772" s="105"/>
      <c r="E772" s="106"/>
      <c r="F772" s="106"/>
      <c r="G772" s="119"/>
    </row>
    <row r="773" spans="2:7" x14ac:dyDescent="0.3">
      <c r="B773" s="118"/>
      <c r="C773" s="104"/>
      <c r="D773" s="105"/>
      <c r="E773" s="106"/>
      <c r="F773" s="106"/>
      <c r="G773" s="119"/>
    </row>
    <row r="774" spans="2:7" x14ac:dyDescent="0.3">
      <c r="B774" s="118"/>
      <c r="C774" s="104"/>
      <c r="D774" s="105"/>
      <c r="E774" s="106"/>
      <c r="F774" s="106"/>
      <c r="G774" s="119"/>
    </row>
    <row r="775" spans="2:7" x14ac:dyDescent="0.3">
      <c r="B775" s="118"/>
      <c r="C775" s="104"/>
      <c r="D775" s="105"/>
      <c r="E775" s="106"/>
      <c r="F775" s="106"/>
      <c r="G775" s="119"/>
    </row>
    <row r="776" spans="2:7" x14ac:dyDescent="0.3">
      <c r="B776" s="118"/>
      <c r="C776" s="104"/>
      <c r="D776" s="105"/>
      <c r="E776" s="106"/>
      <c r="F776" s="106"/>
      <c r="G776" s="119"/>
    </row>
    <row r="777" spans="2:7" x14ac:dyDescent="0.3">
      <c r="B777" s="118"/>
      <c r="C777" s="104"/>
      <c r="D777" s="105"/>
      <c r="E777" s="106"/>
      <c r="F777" s="106"/>
      <c r="G777" s="119"/>
    </row>
    <row r="778" spans="2:7" x14ac:dyDescent="0.3">
      <c r="B778" s="118"/>
      <c r="C778" s="104"/>
      <c r="D778" s="105"/>
      <c r="E778" s="106"/>
      <c r="F778" s="106"/>
      <c r="G778" s="119"/>
    </row>
    <row r="779" spans="2:7" x14ac:dyDescent="0.3">
      <c r="B779" s="118"/>
      <c r="C779" s="104"/>
      <c r="D779" s="105"/>
      <c r="E779" s="106"/>
      <c r="F779" s="106"/>
      <c r="G779" s="119"/>
    </row>
    <row r="780" spans="2:7" x14ac:dyDescent="0.3">
      <c r="B780" s="118"/>
      <c r="C780" s="104"/>
      <c r="D780" s="105"/>
      <c r="E780" s="106"/>
      <c r="F780" s="106"/>
      <c r="G780" s="119"/>
    </row>
    <row r="781" spans="2:7" x14ac:dyDescent="0.3">
      <c r="B781" s="118"/>
      <c r="C781" s="104"/>
      <c r="D781" s="105"/>
      <c r="E781" s="106"/>
      <c r="F781" s="106"/>
      <c r="G781" s="119"/>
    </row>
    <row r="782" spans="2:7" x14ac:dyDescent="0.3">
      <c r="B782" s="118"/>
      <c r="C782" s="104"/>
      <c r="D782" s="105"/>
      <c r="E782" s="106"/>
      <c r="F782" s="106"/>
      <c r="G782" s="119"/>
    </row>
    <row r="783" spans="2:7" x14ac:dyDescent="0.3">
      <c r="B783" s="118"/>
      <c r="C783" s="104"/>
      <c r="D783" s="105"/>
      <c r="E783" s="106"/>
      <c r="F783" s="106"/>
      <c r="G783" s="119"/>
    </row>
    <row r="784" spans="2:7" x14ac:dyDescent="0.3">
      <c r="B784" s="118"/>
      <c r="C784" s="104"/>
      <c r="D784" s="105"/>
      <c r="E784" s="106"/>
      <c r="F784" s="106"/>
      <c r="G784" s="119"/>
    </row>
    <row r="785" spans="2:7" x14ac:dyDescent="0.3">
      <c r="B785" s="118"/>
      <c r="C785" s="104"/>
      <c r="D785" s="105"/>
      <c r="E785" s="106"/>
      <c r="F785" s="106"/>
      <c r="G785" s="119"/>
    </row>
    <row r="786" spans="2:7" x14ac:dyDescent="0.3">
      <c r="B786" s="118"/>
      <c r="C786" s="104"/>
      <c r="D786" s="105"/>
      <c r="E786" s="106"/>
      <c r="F786" s="106"/>
      <c r="G786" s="119"/>
    </row>
    <row r="787" spans="2:7" x14ac:dyDescent="0.3">
      <c r="B787" s="118"/>
      <c r="C787" s="104"/>
      <c r="D787" s="105"/>
      <c r="E787" s="106"/>
      <c r="F787" s="106"/>
      <c r="G787" s="119"/>
    </row>
    <row r="788" spans="2:7" x14ac:dyDescent="0.3">
      <c r="B788" s="118"/>
      <c r="C788" s="104"/>
      <c r="D788" s="105"/>
      <c r="E788" s="106"/>
      <c r="F788" s="106"/>
      <c r="G788" s="119"/>
    </row>
    <row r="789" spans="2:7" x14ac:dyDescent="0.3">
      <c r="B789" s="118"/>
      <c r="C789" s="104"/>
      <c r="D789" s="105"/>
      <c r="E789" s="106"/>
      <c r="F789" s="106"/>
      <c r="G789" s="119"/>
    </row>
    <row r="790" spans="2:7" x14ac:dyDescent="0.3">
      <c r="B790" s="118"/>
      <c r="C790" s="104"/>
      <c r="D790" s="105"/>
      <c r="E790" s="106"/>
      <c r="F790" s="106"/>
      <c r="G790" s="119"/>
    </row>
    <row r="791" spans="2:7" x14ac:dyDescent="0.3">
      <c r="B791" s="118"/>
      <c r="C791" s="104"/>
      <c r="D791" s="105"/>
      <c r="E791" s="106"/>
      <c r="F791" s="106"/>
      <c r="G791" s="119"/>
    </row>
    <row r="792" spans="2:7" x14ac:dyDescent="0.3">
      <c r="B792" s="118"/>
      <c r="C792" s="104"/>
      <c r="D792" s="105"/>
      <c r="E792" s="106"/>
      <c r="F792" s="106"/>
      <c r="G792" s="119"/>
    </row>
    <row r="793" spans="2:7" x14ac:dyDescent="0.3">
      <c r="B793" s="118"/>
      <c r="C793" s="104"/>
      <c r="D793" s="105"/>
      <c r="E793" s="106"/>
      <c r="F793" s="106"/>
      <c r="G793" s="119"/>
    </row>
    <row r="794" spans="2:7" x14ac:dyDescent="0.3">
      <c r="B794" s="118"/>
      <c r="C794" s="104"/>
      <c r="D794" s="105"/>
      <c r="E794" s="106"/>
      <c r="F794" s="106"/>
      <c r="G794" s="119"/>
    </row>
    <row r="795" spans="2:7" x14ac:dyDescent="0.3">
      <c r="B795" s="118"/>
      <c r="C795" s="104"/>
      <c r="D795" s="105"/>
      <c r="E795" s="106"/>
      <c r="F795" s="106"/>
      <c r="G795" s="119"/>
    </row>
    <row r="796" spans="2:7" x14ac:dyDescent="0.3">
      <c r="B796" s="118"/>
      <c r="C796" s="104"/>
      <c r="D796" s="105"/>
      <c r="E796" s="106"/>
      <c r="F796" s="106"/>
      <c r="G796" s="119"/>
    </row>
    <row r="797" spans="2:7" x14ac:dyDescent="0.3">
      <c r="B797" s="118"/>
      <c r="C797" s="104"/>
      <c r="D797" s="105"/>
      <c r="E797" s="106"/>
      <c r="F797" s="106"/>
      <c r="G797" s="119"/>
    </row>
    <row r="798" spans="2:7" x14ac:dyDescent="0.3">
      <c r="B798" s="118"/>
      <c r="C798" s="104"/>
      <c r="D798" s="105"/>
      <c r="E798" s="106"/>
      <c r="F798" s="106"/>
      <c r="G798" s="119"/>
    </row>
    <row r="799" spans="2:7" x14ac:dyDescent="0.3">
      <c r="B799" s="118"/>
      <c r="C799" s="104"/>
      <c r="D799" s="105"/>
      <c r="E799" s="106"/>
      <c r="F799" s="106"/>
      <c r="G799" s="119"/>
    </row>
    <row r="800" spans="2:7" x14ac:dyDescent="0.3">
      <c r="B800" s="118"/>
      <c r="C800" s="104"/>
      <c r="D800" s="105"/>
      <c r="E800" s="106"/>
      <c r="F800" s="106"/>
      <c r="G800" s="119"/>
    </row>
    <row r="801" spans="2:7" x14ac:dyDescent="0.3">
      <c r="B801" s="118"/>
      <c r="C801" s="104"/>
      <c r="D801" s="105"/>
      <c r="E801" s="106"/>
      <c r="F801" s="106"/>
      <c r="G801" s="119"/>
    </row>
    <row r="802" spans="2:7" x14ac:dyDescent="0.3">
      <c r="B802" s="118"/>
      <c r="C802" s="104"/>
      <c r="D802" s="105"/>
      <c r="E802" s="106"/>
      <c r="F802" s="106"/>
      <c r="G802" s="119"/>
    </row>
    <row r="803" spans="2:7" x14ac:dyDescent="0.3">
      <c r="B803" s="118"/>
      <c r="C803" s="104"/>
      <c r="D803" s="105"/>
      <c r="E803" s="106"/>
      <c r="F803" s="106"/>
      <c r="G803" s="119"/>
    </row>
    <row r="804" spans="2:7" x14ac:dyDescent="0.3">
      <c r="B804" s="118"/>
      <c r="C804" s="104"/>
      <c r="D804" s="105"/>
      <c r="E804" s="106"/>
      <c r="F804" s="106"/>
      <c r="G804" s="119"/>
    </row>
    <row r="805" spans="2:7" x14ac:dyDescent="0.3">
      <c r="B805" s="118"/>
      <c r="C805" s="104"/>
      <c r="D805" s="105"/>
      <c r="E805" s="106"/>
      <c r="F805" s="106"/>
      <c r="G805" s="119"/>
    </row>
    <row r="806" spans="2:7" x14ac:dyDescent="0.3">
      <c r="B806" s="118"/>
      <c r="C806" s="104"/>
      <c r="D806" s="105"/>
      <c r="E806" s="106"/>
      <c r="F806" s="106"/>
      <c r="G806" s="119"/>
    </row>
    <row r="807" spans="2:7" x14ac:dyDescent="0.3">
      <c r="B807" s="118"/>
      <c r="C807" s="104"/>
      <c r="D807" s="105"/>
      <c r="E807" s="106"/>
      <c r="F807" s="106"/>
      <c r="G807" s="119"/>
    </row>
    <row r="808" spans="2:7" x14ac:dyDescent="0.3">
      <c r="B808" s="118"/>
      <c r="C808" s="104"/>
      <c r="D808" s="105"/>
      <c r="E808" s="106"/>
      <c r="F808" s="106"/>
      <c r="G808" s="119"/>
    </row>
    <row r="809" spans="2:7" x14ac:dyDescent="0.3">
      <c r="B809" s="118"/>
      <c r="C809" s="104"/>
      <c r="D809" s="105"/>
      <c r="E809" s="106"/>
      <c r="F809" s="106"/>
      <c r="G809" s="119"/>
    </row>
    <row r="810" spans="2:7" x14ac:dyDescent="0.3">
      <c r="B810" s="118"/>
      <c r="C810" s="104"/>
      <c r="D810" s="105"/>
      <c r="E810" s="106"/>
      <c r="F810" s="106"/>
      <c r="G810" s="119"/>
    </row>
    <row r="811" spans="2:7" x14ac:dyDescent="0.3">
      <c r="B811" s="118"/>
      <c r="C811" s="104"/>
      <c r="D811" s="105"/>
      <c r="E811" s="106"/>
      <c r="F811" s="106"/>
      <c r="G811" s="119"/>
    </row>
    <row r="812" spans="2:7" x14ac:dyDescent="0.3">
      <c r="B812" s="118"/>
      <c r="C812" s="104"/>
      <c r="D812" s="105"/>
      <c r="E812" s="106"/>
      <c r="F812" s="106"/>
      <c r="G812" s="119"/>
    </row>
    <row r="813" spans="2:7" x14ac:dyDescent="0.3">
      <c r="B813" s="118"/>
      <c r="C813" s="104"/>
      <c r="D813" s="105"/>
      <c r="E813" s="106"/>
      <c r="F813" s="106"/>
      <c r="G813" s="119"/>
    </row>
    <row r="814" spans="2:7" x14ac:dyDescent="0.3">
      <c r="B814" s="118"/>
      <c r="C814" s="104"/>
      <c r="D814" s="105"/>
      <c r="E814" s="106"/>
      <c r="F814" s="106"/>
      <c r="G814" s="119"/>
    </row>
    <row r="815" spans="2:7" x14ac:dyDescent="0.3">
      <c r="B815" s="118"/>
      <c r="C815" s="104"/>
      <c r="D815" s="105"/>
      <c r="E815" s="106"/>
      <c r="F815" s="106"/>
      <c r="G815" s="119"/>
    </row>
    <row r="816" spans="2:7" x14ac:dyDescent="0.3">
      <c r="B816" s="118"/>
      <c r="C816" s="104"/>
      <c r="D816" s="105"/>
      <c r="E816" s="106"/>
      <c r="F816" s="106"/>
      <c r="G816" s="119"/>
    </row>
    <row r="817" spans="2:7" x14ac:dyDescent="0.3">
      <c r="B817" s="118"/>
      <c r="C817" s="104"/>
      <c r="D817" s="105"/>
      <c r="E817" s="106"/>
      <c r="F817" s="106"/>
      <c r="G817" s="119"/>
    </row>
    <row r="818" spans="2:7" x14ac:dyDescent="0.3">
      <c r="B818" s="118"/>
      <c r="C818" s="104"/>
      <c r="D818" s="105"/>
      <c r="E818" s="106"/>
      <c r="F818" s="106"/>
      <c r="G818" s="119"/>
    </row>
    <row r="819" spans="2:7" x14ac:dyDescent="0.3">
      <c r="B819" s="118"/>
      <c r="C819" s="104"/>
      <c r="D819" s="105"/>
      <c r="E819" s="106"/>
      <c r="F819" s="106"/>
      <c r="G819" s="119"/>
    </row>
    <row r="820" spans="2:7" x14ac:dyDescent="0.3">
      <c r="B820" s="118"/>
      <c r="C820" s="104"/>
      <c r="D820" s="105"/>
      <c r="E820" s="106"/>
      <c r="F820" s="106"/>
      <c r="G820" s="119"/>
    </row>
    <row r="821" spans="2:7" x14ac:dyDescent="0.3">
      <c r="B821" s="118"/>
      <c r="C821" s="104"/>
      <c r="D821" s="105"/>
      <c r="E821" s="106"/>
      <c r="F821" s="106"/>
      <c r="G821" s="119"/>
    </row>
    <row r="822" spans="2:7" x14ac:dyDescent="0.3">
      <c r="B822" s="118"/>
      <c r="C822" s="104"/>
      <c r="D822" s="105"/>
      <c r="E822" s="106"/>
      <c r="F822" s="106"/>
      <c r="G822" s="119"/>
    </row>
    <row r="823" spans="2:7" x14ac:dyDescent="0.3">
      <c r="B823" s="118"/>
      <c r="C823" s="104"/>
      <c r="D823" s="105"/>
      <c r="E823" s="106"/>
      <c r="F823" s="106"/>
      <c r="G823" s="119"/>
    </row>
    <row r="824" spans="2:7" x14ac:dyDescent="0.3">
      <c r="B824" s="118"/>
      <c r="C824" s="104"/>
      <c r="D824" s="105"/>
      <c r="E824" s="106"/>
      <c r="F824" s="106"/>
      <c r="G824" s="119"/>
    </row>
    <row r="825" spans="2:7" x14ac:dyDescent="0.3">
      <c r="B825" s="118"/>
      <c r="C825" s="104"/>
      <c r="D825" s="105"/>
      <c r="E825" s="106"/>
      <c r="F825" s="106"/>
      <c r="G825" s="119"/>
    </row>
    <row r="826" spans="2:7" x14ac:dyDescent="0.3">
      <c r="B826" s="118"/>
      <c r="C826" s="104"/>
      <c r="D826" s="105"/>
      <c r="E826" s="106"/>
      <c r="F826" s="106"/>
      <c r="G826" s="119"/>
    </row>
    <row r="827" spans="2:7" x14ac:dyDescent="0.3">
      <c r="B827" s="118"/>
      <c r="C827" s="104"/>
      <c r="D827" s="105"/>
      <c r="E827" s="106"/>
      <c r="F827" s="106"/>
      <c r="G827" s="119"/>
    </row>
    <row r="828" spans="2:7" x14ac:dyDescent="0.3">
      <c r="B828" s="118"/>
      <c r="C828" s="104"/>
      <c r="D828" s="105"/>
      <c r="E828" s="106"/>
      <c r="F828" s="106"/>
      <c r="G828" s="119"/>
    </row>
    <row r="829" spans="2:7" x14ac:dyDescent="0.3">
      <c r="B829" s="118"/>
      <c r="C829" s="104"/>
      <c r="D829" s="105"/>
      <c r="E829" s="106"/>
      <c r="F829" s="106"/>
      <c r="G829" s="119"/>
    </row>
    <row r="830" spans="2:7" x14ac:dyDescent="0.3">
      <c r="B830" s="118"/>
      <c r="C830" s="104"/>
      <c r="D830" s="105"/>
      <c r="E830" s="106"/>
      <c r="F830" s="106"/>
      <c r="G830" s="119"/>
    </row>
    <row r="831" spans="2:7" x14ac:dyDescent="0.3">
      <c r="B831" s="118"/>
      <c r="C831" s="104"/>
      <c r="D831" s="105"/>
      <c r="E831" s="106"/>
      <c r="F831" s="106"/>
      <c r="G831" s="119"/>
    </row>
    <row r="832" spans="2:7" x14ac:dyDescent="0.3">
      <c r="B832" s="118"/>
      <c r="C832" s="104"/>
      <c r="D832" s="105"/>
      <c r="E832" s="106"/>
      <c r="F832" s="106"/>
      <c r="G832" s="119"/>
    </row>
    <row r="833" spans="2:7" x14ac:dyDescent="0.3">
      <c r="B833" s="118"/>
      <c r="C833" s="104"/>
      <c r="D833" s="105"/>
      <c r="E833" s="106"/>
      <c r="F833" s="106"/>
      <c r="G833" s="119"/>
    </row>
    <row r="834" spans="2:7" x14ac:dyDescent="0.3">
      <c r="B834" s="118"/>
      <c r="C834" s="104"/>
      <c r="D834" s="105"/>
      <c r="E834" s="106"/>
      <c r="F834" s="106"/>
      <c r="G834" s="119"/>
    </row>
    <row r="835" spans="2:7" x14ac:dyDescent="0.3">
      <c r="B835" s="118"/>
      <c r="C835" s="104"/>
      <c r="D835" s="105"/>
      <c r="E835" s="106"/>
      <c r="F835" s="106"/>
      <c r="G835" s="119"/>
    </row>
    <row r="836" spans="2:7" x14ac:dyDescent="0.3">
      <c r="B836" s="118"/>
      <c r="C836" s="104"/>
      <c r="D836" s="105"/>
      <c r="E836" s="106"/>
      <c r="F836" s="106"/>
      <c r="G836" s="119"/>
    </row>
    <row r="837" spans="2:7" x14ac:dyDescent="0.3">
      <c r="B837" s="118"/>
      <c r="C837" s="104"/>
      <c r="D837" s="105"/>
      <c r="E837" s="106"/>
      <c r="F837" s="106"/>
      <c r="G837" s="119"/>
    </row>
    <row r="838" spans="2:7" x14ac:dyDescent="0.3">
      <c r="B838" s="118"/>
      <c r="C838" s="104"/>
      <c r="D838" s="105"/>
      <c r="E838" s="106"/>
      <c r="F838" s="106"/>
      <c r="G838" s="119"/>
    </row>
    <row r="839" spans="2:7" x14ac:dyDescent="0.3">
      <c r="B839" s="118"/>
      <c r="C839" s="104"/>
      <c r="D839" s="105"/>
      <c r="E839" s="106"/>
      <c r="F839" s="106"/>
      <c r="G839" s="119"/>
    </row>
    <row r="840" spans="2:7" x14ac:dyDescent="0.3">
      <c r="B840" s="118"/>
      <c r="C840" s="104"/>
      <c r="D840" s="105"/>
      <c r="E840" s="106"/>
      <c r="F840" s="106"/>
      <c r="G840" s="119"/>
    </row>
    <row r="841" spans="2:7" x14ac:dyDescent="0.3">
      <c r="B841" s="118"/>
      <c r="C841" s="104"/>
      <c r="D841" s="105"/>
      <c r="E841" s="106"/>
      <c r="F841" s="106"/>
      <c r="G841" s="119"/>
    </row>
    <row r="842" spans="2:7" x14ac:dyDescent="0.3">
      <c r="B842" s="118"/>
      <c r="C842" s="104"/>
      <c r="D842" s="105"/>
      <c r="E842" s="106"/>
      <c r="F842" s="106"/>
      <c r="G842" s="119"/>
    </row>
    <row r="843" spans="2:7" x14ac:dyDescent="0.3">
      <c r="B843" s="118"/>
      <c r="C843" s="104"/>
      <c r="D843" s="105"/>
      <c r="E843" s="106"/>
      <c r="F843" s="106"/>
      <c r="G843" s="119"/>
    </row>
    <row r="844" spans="2:7" x14ac:dyDescent="0.3">
      <c r="B844" s="118"/>
      <c r="C844" s="104"/>
      <c r="D844" s="105"/>
      <c r="E844" s="106"/>
      <c r="F844" s="106"/>
      <c r="G844" s="119"/>
    </row>
    <row r="845" spans="2:7" x14ac:dyDescent="0.3">
      <c r="B845" s="118"/>
      <c r="C845" s="104"/>
      <c r="D845" s="105"/>
      <c r="E845" s="106"/>
      <c r="F845" s="106"/>
      <c r="G845" s="119"/>
    </row>
    <row r="846" spans="2:7" x14ac:dyDescent="0.3">
      <c r="B846" s="118"/>
      <c r="C846" s="104"/>
      <c r="D846" s="105"/>
      <c r="E846" s="106"/>
      <c r="F846" s="106"/>
      <c r="G846" s="119"/>
    </row>
    <row r="847" spans="2:7" x14ac:dyDescent="0.3">
      <c r="B847" s="118"/>
      <c r="C847" s="104"/>
      <c r="D847" s="105"/>
      <c r="E847" s="106"/>
      <c r="F847" s="106"/>
      <c r="G847" s="119"/>
    </row>
    <row r="848" spans="2:7" x14ac:dyDescent="0.3">
      <c r="B848" s="118"/>
      <c r="C848" s="104"/>
      <c r="D848" s="105"/>
      <c r="E848" s="106"/>
      <c r="F848" s="106"/>
      <c r="G848" s="119"/>
    </row>
    <row r="849" spans="2:7" x14ac:dyDescent="0.3">
      <c r="B849" s="118"/>
      <c r="C849" s="104"/>
      <c r="D849" s="105"/>
      <c r="E849" s="106"/>
      <c r="F849" s="106"/>
      <c r="G849" s="119"/>
    </row>
    <row r="850" spans="2:7" x14ac:dyDescent="0.3">
      <c r="B850" s="118"/>
      <c r="C850" s="104"/>
      <c r="D850" s="105"/>
      <c r="E850" s="106"/>
      <c r="F850" s="106"/>
      <c r="G850" s="119"/>
    </row>
    <row r="851" spans="2:7" x14ac:dyDescent="0.3">
      <c r="B851" s="118"/>
      <c r="C851" s="104"/>
      <c r="D851" s="105"/>
      <c r="E851" s="106"/>
      <c r="F851" s="106"/>
      <c r="G851" s="119"/>
    </row>
    <row r="852" spans="2:7" x14ac:dyDescent="0.3">
      <c r="B852" s="118"/>
      <c r="C852" s="104"/>
      <c r="D852" s="105"/>
      <c r="E852" s="106"/>
      <c r="F852" s="106"/>
      <c r="G852" s="119"/>
    </row>
    <row r="853" spans="2:7" x14ac:dyDescent="0.3">
      <c r="B853" s="118"/>
      <c r="C853" s="104"/>
      <c r="D853" s="105"/>
      <c r="E853" s="106"/>
      <c r="F853" s="106"/>
      <c r="G853" s="119"/>
    </row>
    <row r="854" spans="2:7" x14ac:dyDescent="0.3">
      <c r="B854" s="118"/>
      <c r="C854" s="104"/>
      <c r="D854" s="105"/>
      <c r="E854" s="106"/>
      <c r="F854" s="106"/>
      <c r="G854" s="119"/>
    </row>
    <row r="855" spans="2:7" x14ac:dyDescent="0.3">
      <c r="B855" s="118"/>
      <c r="C855" s="104"/>
      <c r="D855" s="105"/>
      <c r="E855" s="106"/>
      <c r="F855" s="106"/>
      <c r="G855" s="119"/>
    </row>
    <row r="856" spans="2:7" x14ac:dyDescent="0.3">
      <c r="B856" s="118"/>
      <c r="C856" s="104"/>
      <c r="D856" s="105"/>
      <c r="E856" s="106"/>
      <c r="F856" s="106"/>
      <c r="G856" s="119"/>
    </row>
    <row r="857" spans="2:7" x14ac:dyDescent="0.3">
      <c r="B857" s="118"/>
      <c r="C857" s="104"/>
      <c r="D857" s="105"/>
      <c r="E857" s="106"/>
      <c r="F857" s="106"/>
      <c r="G857" s="119"/>
    </row>
    <row r="858" spans="2:7" x14ac:dyDescent="0.3">
      <c r="B858" s="118"/>
      <c r="C858" s="104"/>
      <c r="D858" s="105"/>
      <c r="E858" s="106"/>
      <c r="F858" s="106"/>
      <c r="G858" s="119"/>
    </row>
    <row r="859" spans="2:7" x14ac:dyDescent="0.3">
      <c r="B859" s="118"/>
      <c r="C859" s="104"/>
      <c r="D859" s="105"/>
      <c r="E859" s="106"/>
      <c r="F859" s="106"/>
      <c r="G859" s="119"/>
    </row>
    <row r="860" spans="2:7" x14ac:dyDescent="0.3">
      <c r="B860" s="118"/>
      <c r="C860" s="104"/>
      <c r="D860" s="105"/>
      <c r="E860" s="106"/>
      <c r="F860" s="106"/>
      <c r="G860" s="119"/>
    </row>
    <row r="861" spans="2:7" x14ac:dyDescent="0.3">
      <c r="B861" s="118"/>
      <c r="C861" s="104"/>
      <c r="D861" s="105"/>
      <c r="E861" s="106"/>
      <c r="F861" s="106"/>
      <c r="G861" s="119"/>
    </row>
    <row r="862" spans="2:7" x14ac:dyDescent="0.3">
      <c r="B862" s="118"/>
      <c r="C862" s="104"/>
      <c r="D862" s="105"/>
      <c r="E862" s="106"/>
      <c r="F862" s="106"/>
      <c r="G862" s="119"/>
    </row>
    <row r="863" spans="2:7" x14ac:dyDescent="0.3">
      <c r="B863" s="118"/>
      <c r="C863" s="104"/>
      <c r="D863" s="105"/>
      <c r="E863" s="106"/>
      <c r="F863" s="106"/>
      <c r="G863" s="119"/>
    </row>
    <row r="864" spans="2:7" x14ac:dyDescent="0.3">
      <c r="B864" s="118"/>
      <c r="C864" s="104"/>
      <c r="D864" s="105"/>
      <c r="E864" s="106"/>
      <c r="F864" s="106"/>
      <c r="G864" s="119"/>
    </row>
    <row r="865" spans="2:7" x14ac:dyDescent="0.3">
      <c r="B865" s="118"/>
      <c r="C865" s="104"/>
      <c r="D865" s="105"/>
      <c r="E865" s="106"/>
      <c r="F865" s="106"/>
      <c r="G865" s="119"/>
    </row>
    <row r="866" spans="2:7" x14ac:dyDescent="0.3">
      <c r="B866" s="118"/>
      <c r="C866" s="104"/>
      <c r="D866" s="105"/>
      <c r="E866" s="106"/>
      <c r="F866" s="106"/>
      <c r="G866" s="119"/>
    </row>
    <row r="867" spans="2:7" x14ac:dyDescent="0.3">
      <c r="B867" s="118"/>
      <c r="C867" s="104"/>
      <c r="D867" s="105"/>
      <c r="E867" s="106"/>
      <c r="F867" s="106"/>
      <c r="G867" s="119"/>
    </row>
    <row r="868" spans="2:7" x14ac:dyDescent="0.3">
      <c r="B868" s="118"/>
      <c r="C868" s="104"/>
      <c r="D868" s="105"/>
      <c r="E868" s="106"/>
      <c r="F868" s="106"/>
      <c r="G868" s="119"/>
    </row>
    <row r="869" spans="2:7" x14ac:dyDescent="0.3">
      <c r="B869" s="118"/>
      <c r="C869" s="104"/>
      <c r="D869" s="105"/>
      <c r="E869" s="106"/>
      <c r="F869" s="106"/>
      <c r="G869" s="119"/>
    </row>
    <row r="870" spans="2:7" x14ac:dyDescent="0.3">
      <c r="B870" s="118"/>
      <c r="C870" s="104"/>
      <c r="D870" s="105"/>
      <c r="E870" s="106"/>
      <c r="F870" s="106"/>
      <c r="G870" s="119"/>
    </row>
    <row r="871" spans="2:7" x14ac:dyDescent="0.3">
      <c r="B871" s="118"/>
      <c r="C871" s="104"/>
      <c r="D871" s="105"/>
      <c r="E871" s="106"/>
      <c r="F871" s="106"/>
      <c r="G871" s="119"/>
    </row>
    <row r="872" spans="2:7" x14ac:dyDescent="0.3">
      <c r="B872" s="118"/>
      <c r="C872" s="104"/>
      <c r="D872" s="105"/>
      <c r="E872" s="106"/>
      <c r="F872" s="106"/>
      <c r="G872" s="119"/>
    </row>
    <row r="873" spans="2:7" x14ac:dyDescent="0.3">
      <c r="B873" s="118"/>
      <c r="C873" s="104"/>
      <c r="D873" s="105"/>
      <c r="E873" s="106"/>
      <c r="F873" s="106"/>
      <c r="G873" s="119"/>
    </row>
    <row r="874" spans="2:7" x14ac:dyDescent="0.3">
      <c r="B874" s="118"/>
      <c r="C874" s="104"/>
      <c r="D874" s="105"/>
      <c r="E874" s="106"/>
      <c r="F874" s="106"/>
      <c r="G874" s="119"/>
    </row>
    <row r="875" spans="2:7" x14ac:dyDescent="0.3">
      <c r="B875" s="118"/>
      <c r="C875" s="104"/>
      <c r="D875" s="105"/>
      <c r="E875" s="106"/>
      <c r="F875" s="106"/>
      <c r="G875" s="119"/>
    </row>
    <row r="876" spans="2:7" x14ac:dyDescent="0.3">
      <c r="B876" s="118"/>
      <c r="C876" s="104"/>
      <c r="D876" s="105"/>
      <c r="E876" s="106"/>
      <c r="F876" s="106"/>
      <c r="G876" s="119"/>
    </row>
    <row r="877" spans="2:7" x14ac:dyDescent="0.3">
      <c r="B877" s="118"/>
      <c r="C877" s="104"/>
      <c r="D877" s="105"/>
      <c r="E877" s="106"/>
      <c r="F877" s="106"/>
      <c r="G877" s="119"/>
    </row>
    <row r="878" spans="2:7" x14ac:dyDescent="0.3">
      <c r="B878" s="118"/>
      <c r="C878" s="104"/>
      <c r="D878" s="105"/>
      <c r="E878" s="106"/>
      <c r="F878" s="106"/>
      <c r="G878" s="119"/>
    </row>
    <row r="879" spans="2:7" x14ac:dyDescent="0.3">
      <c r="B879" s="118"/>
      <c r="C879" s="104"/>
      <c r="D879" s="105"/>
      <c r="E879" s="106"/>
      <c r="F879" s="106"/>
      <c r="G879" s="119"/>
    </row>
    <row r="880" spans="2:7" x14ac:dyDescent="0.3">
      <c r="B880" s="118"/>
      <c r="C880" s="104"/>
      <c r="D880" s="105"/>
      <c r="E880" s="106"/>
      <c r="F880" s="106"/>
      <c r="G880" s="119"/>
    </row>
    <row r="881" spans="2:7" x14ac:dyDescent="0.3">
      <c r="B881" s="118"/>
      <c r="C881" s="104"/>
      <c r="D881" s="105"/>
      <c r="E881" s="106"/>
      <c r="F881" s="106"/>
      <c r="G881" s="119"/>
    </row>
    <row r="882" spans="2:7" x14ac:dyDescent="0.3">
      <c r="B882" s="118"/>
      <c r="C882" s="104"/>
      <c r="D882" s="105"/>
      <c r="E882" s="106"/>
      <c r="F882" s="106"/>
      <c r="G882" s="119"/>
    </row>
    <row r="883" spans="2:7" x14ac:dyDescent="0.3">
      <c r="B883" s="118"/>
      <c r="C883" s="104"/>
      <c r="D883" s="105"/>
      <c r="E883" s="106"/>
      <c r="F883" s="106"/>
      <c r="G883" s="119"/>
    </row>
    <row r="884" spans="2:7" x14ac:dyDescent="0.3">
      <c r="B884" s="118"/>
      <c r="C884" s="104"/>
      <c r="D884" s="105"/>
      <c r="E884" s="106"/>
      <c r="F884" s="106"/>
      <c r="G884" s="119"/>
    </row>
    <row r="885" spans="2:7" x14ac:dyDescent="0.3">
      <c r="B885" s="118"/>
      <c r="C885" s="104"/>
      <c r="D885" s="105"/>
      <c r="E885" s="106"/>
      <c r="F885" s="106"/>
      <c r="G885" s="119"/>
    </row>
    <row r="886" spans="2:7" x14ac:dyDescent="0.3">
      <c r="B886" s="118"/>
      <c r="C886" s="104"/>
      <c r="D886" s="105"/>
      <c r="E886" s="106"/>
      <c r="F886" s="106"/>
      <c r="G886" s="119"/>
    </row>
    <row r="887" spans="2:7" x14ac:dyDescent="0.3">
      <c r="B887" s="118"/>
      <c r="C887" s="104"/>
      <c r="D887" s="105"/>
      <c r="E887" s="106"/>
      <c r="F887" s="106"/>
      <c r="G887" s="119"/>
    </row>
    <row r="888" spans="2:7" x14ac:dyDescent="0.3">
      <c r="B888" s="118"/>
      <c r="C888" s="104"/>
      <c r="D888" s="105"/>
      <c r="E888" s="106"/>
      <c r="F888" s="106"/>
      <c r="G888" s="119"/>
    </row>
    <row r="889" spans="2:7" x14ac:dyDescent="0.3">
      <c r="B889" s="118"/>
      <c r="C889" s="104"/>
      <c r="D889" s="105"/>
      <c r="E889" s="106"/>
      <c r="F889" s="106"/>
      <c r="G889" s="119"/>
    </row>
    <row r="890" spans="2:7" x14ac:dyDescent="0.3">
      <c r="B890" s="118"/>
      <c r="C890" s="104"/>
      <c r="D890" s="105"/>
      <c r="E890" s="106"/>
      <c r="F890" s="106"/>
      <c r="G890" s="119"/>
    </row>
    <row r="891" spans="2:7" x14ac:dyDescent="0.3">
      <c r="B891" s="118"/>
      <c r="C891" s="104"/>
      <c r="D891" s="105"/>
      <c r="E891" s="106"/>
      <c r="F891" s="106"/>
      <c r="G891" s="119"/>
    </row>
    <row r="892" spans="2:7" x14ac:dyDescent="0.3">
      <c r="B892" s="118"/>
      <c r="C892" s="104"/>
      <c r="D892" s="105"/>
      <c r="E892" s="106"/>
      <c r="F892" s="106"/>
      <c r="G892" s="119"/>
    </row>
    <row r="893" spans="2:7" x14ac:dyDescent="0.3">
      <c r="B893" s="118"/>
      <c r="C893" s="104"/>
      <c r="D893" s="105"/>
      <c r="E893" s="106"/>
      <c r="F893" s="106"/>
      <c r="G893" s="119"/>
    </row>
    <row r="894" spans="2:7" x14ac:dyDescent="0.3">
      <c r="B894" s="118"/>
      <c r="C894" s="104"/>
      <c r="D894" s="105"/>
      <c r="E894" s="106"/>
      <c r="F894" s="106"/>
      <c r="G894" s="119"/>
    </row>
    <row r="895" spans="2:7" x14ac:dyDescent="0.3">
      <c r="B895" s="118"/>
      <c r="C895" s="104"/>
      <c r="D895" s="105"/>
      <c r="E895" s="106"/>
      <c r="F895" s="106"/>
      <c r="G895" s="119"/>
    </row>
    <row r="896" spans="2:7" x14ac:dyDescent="0.3">
      <c r="B896" s="118"/>
      <c r="C896" s="104"/>
      <c r="D896" s="105"/>
      <c r="E896" s="106"/>
      <c r="F896" s="106"/>
      <c r="G896" s="119"/>
    </row>
    <row r="897" spans="2:7" x14ac:dyDescent="0.3">
      <c r="B897" s="118"/>
      <c r="C897" s="104"/>
      <c r="D897" s="105"/>
      <c r="E897" s="106"/>
      <c r="F897" s="106"/>
      <c r="G897" s="119"/>
    </row>
    <row r="898" spans="2:7" x14ac:dyDescent="0.3">
      <c r="B898" s="118"/>
      <c r="C898" s="104"/>
      <c r="D898" s="105"/>
      <c r="E898" s="106"/>
      <c r="F898" s="106"/>
      <c r="G898" s="119"/>
    </row>
    <row r="899" spans="2:7" x14ac:dyDescent="0.3">
      <c r="B899" s="118"/>
      <c r="C899" s="104"/>
      <c r="D899" s="105"/>
      <c r="E899" s="106"/>
      <c r="F899" s="106"/>
      <c r="G899" s="119"/>
    </row>
    <row r="900" spans="2:7" x14ac:dyDescent="0.3">
      <c r="B900" s="118"/>
      <c r="C900" s="104"/>
      <c r="D900" s="105"/>
      <c r="E900" s="106"/>
      <c r="F900" s="106"/>
      <c r="G900" s="119"/>
    </row>
    <row r="901" spans="2:7" x14ac:dyDescent="0.3">
      <c r="B901" s="118"/>
      <c r="C901" s="104"/>
      <c r="D901" s="105"/>
      <c r="E901" s="106"/>
      <c r="F901" s="106"/>
      <c r="G901" s="119"/>
    </row>
    <row r="902" spans="2:7" x14ac:dyDescent="0.3">
      <c r="B902" s="118"/>
      <c r="C902" s="104"/>
      <c r="D902" s="105"/>
      <c r="E902" s="106"/>
      <c r="F902" s="106"/>
      <c r="G902" s="119"/>
    </row>
    <row r="903" spans="2:7" x14ac:dyDescent="0.3">
      <c r="B903" s="118"/>
      <c r="C903" s="104"/>
      <c r="D903" s="105"/>
      <c r="E903" s="106"/>
      <c r="F903" s="106"/>
      <c r="G903" s="119"/>
    </row>
    <row r="904" spans="2:7" x14ac:dyDescent="0.3">
      <c r="B904" s="118"/>
      <c r="C904" s="104"/>
      <c r="D904" s="105"/>
      <c r="E904" s="106"/>
      <c r="F904" s="106"/>
      <c r="G904" s="119"/>
    </row>
    <row r="905" spans="2:7" x14ac:dyDescent="0.3">
      <c r="B905" s="118"/>
      <c r="C905" s="104"/>
      <c r="D905" s="105"/>
      <c r="E905" s="106"/>
      <c r="F905" s="106"/>
      <c r="G905" s="119"/>
    </row>
    <row r="906" spans="2:7" x14ac:dyDescent="0.3">
      <c r="B906" s="118"/>
      <c r="C906" s="104"/>
      <c r="D906" s="105"/>
      <c r="E906" s="106"/>
      <c r="F906" s="106"/>
      <c r="G906" s="119"/>
    </row>
    <row r="907" spans="2:7" x14ac:dyDescent="0.3">
      <c r="B907" s="118"/>
      <c r="C907" s="104"/>
      <c r="D907" s="105"/>
      <c r="E907" s="106"/>
      <c r="F907" s="106"/>
      <c r="G907" s="119"/>
    </row>
    <row r="908" spans="2:7" x14ac:dyDescent="0.3">
      <c r="B908" s="118"/>
      <c r="C908" s="104"/>
      <c r="D908" s="105"/>
      <c r="E908" s="106"/>
      <c r="F908" s="106"/>
      <c r="G908" s="119"/>
    </row>
    <row r="909" spans="2:7" x14ac:dyDescent="0.3">
      <c r="B909" s="118"/>
      <c r="C909" s="104"/>
      <c r="D909" s="105"/>
      <c r="E909" s="106"/>
      <c r="F909" s="106"/>
      <c r="G909" s="119"/>
    </row>
    <row r="910" spans="2:7" x14ac:dyDescent="0.3">
      <c r="B910" s="118"/>
      <c r="C910" s="104"/>
      <c r="D910" s="105"/>
      <c r="E910" s="106"/>
      <c r="F910" s="106"/>
      <c r="G910" s="119"/>
    </row>
    <row r="911" spans="2:7" x14ac:dyDescent="0.3">
      <c r="B911" s="118"/>
      <c r="C911" s="104"/>
      <c r="D911" s="105"/>
      <c r="E911" s="106"/>
      <c r="F911" s="106"/>
      <c r="G911" s="119"/>
    </row>
    <row r="912" spans="2:7" x14ac:dyDescent="0.3">
      <c r="B912" s="118"/>
      <c r="C912" s="104"/>
      <c r="D912" s="105"/>
      <c r="E912" s="106"/>
      <c r="F912" s="106"/>
      <c r="G912" s="119"/>
    </row>
    <row r="913" spans="2:7" x14ac:dyDescent="0.3">
      <c r="B913" s="118"/>
      <c r="C913" s="104"/>
      <c r="D913" s="105"/>
      <c r="E913" s="106"/>
      <c r="F913" s="106"/>
      <c r="G913" s="119"/>
    </row>
    <row r="914" spans="2:7" x14ac:dyDescent="0.3">
      <c r="B914" s="118"/>
      <c r="C914" s="104"/>
      <c r="D914" s="105"/>
      <c r="E914" s="106"/>
      <c r="F914" s="106"/>
      <c r="G914" s="119"/>
    </row>
    <row r="915" spans="2:7" x14ac:dyDescent="0.3">
      <c r="B915" s="118"/>
      <c r="C915" s="104"/>
      <c r="D915" s="105"/>
      <c r="E915" s="106"/>
      <c r="F915" s="106"/>
      <c r="G915" s="119"/>
    </row>
    <row r="916" spans="2:7" x14ac:dyDescent="0.3">
      <c r="B916" s="118"/>
      <c r="C916" s="104"/>
      <c r="D916" s="105"/>
      <c r="E916" s="106"/>
      <c r="F916" s="106"/>
      <c r="G916" s="119"/>
    </row>
    <row r="917" spans="2:7" x14ac:dyDescent="0.3">
      <c r="B917" s="118"/>
      <c r="C917" s="104"/>
      <c r="D917" s="105"/>
      <c r="E917" s="106"/>
      <c r="F917" s="106"/>
      <c r="G917" s="119"/>
    </row>
    <row r="918" spans="2:7" x14ac:dyDescent="0.3">
      <c r="B918" s="118"/>
      <c r="C918" s="104"/>
      <c r="D918" s="105"/>
      <c r="E918" s="106"/>
      <c r="F918" s="106"/>
      <c r="G918" s="119"/>
    </row>
    <row r="919" spans="2:7" x14ac:dyDescent="0.3">
      <c r="B919" s="118"/>
      <c r="C919" s="104"/>
      <c r="D919" s="105"/>
      <c r="E919" s="106"/>
      <c r="F919" s="106"/>
      <c r="G919" s="119"/>
    </row>
    <row r="920" spans="2:7" x14ac:dyDescent="0.3">
      <c r="B920" s="118"/>
      <c r="C920" s="104"/>
      <c r="D920" s="105"/>
      <c r="E920" s="106"/>
      <c r="F920" s="106"/>
      <c r="G920" s="119"/>
    </row>
    <row r="921" spans="2:7" x14ac:dyDescent="0.3">
      <c r="B921" s="118"/>
      <c r="C921" s="104"/>
      <c r="D921" s="105"/>
      <c r="E921" s="106"/>
      <c r="F921" s="106"/>
      <c r="G921" s="119"/>
    </row>
    <row r="922" spans="2:7" x14ac:dyDescent="0.3">
      <c r="B922" s="118"/>
      <c r="C922" s="104"/>
      <c r="D922" s="105"/>
      <c r="E922" s="106"/>
      <c r="F922" s="106"/>
      <c r="G922" s="119"/>
    </row>
    <row r="923" spans="2:7" x14ac:dyDescent="0.3">
      <c r="B923" s="118"/>
      <c r="C923" s="104"/>
      <c r="D923" s="105"/>
      <c r="E923" s="106"/>
      <c r="F923" s="106"/>
      <c r="G923" s="119"/>
    </row>
    <row r="924" spans="2:7" x14ac:dyDescent="0.3">
      <c r="B924" s="118"/>
      <c r="C924" s="104"/>
      <c r="D924" s="105"/>
      <c r="E924" s="106"/>
      <c r="F924" s="106"/>
      <c r="G924" s="119"/>
    </row>
    <row r="925" spans="2:7" x14ac:dyDescent="0.3">
      <c r="B925" s="118"/>
      <c r="C925" s="104"/>
      <c r="D925" s="105"/>
      <c r="E925" s="106"/>
      <c r="F925" s="106"/>
      <c r="G925" s="119"/>
    </row>
    <row r="926" spans="2:7" x14ac:dyDescent="0.3">
      <c r="B926" s="118"/>
      <c r="C926" s="104"/>
      <c r="D926" s="105"/>
      <c r="E926" s="106"/>
      <c r="F926" s="106"/>
      <c r="G926" s="119"/>
    </row>
    <row r="927" spans="2:7" x14ac:dyDescent="0.3">
      <c r="B927" s="118"/>
      <c r="C927" s="104"/>
      <c r="D927" s="105"/>
      <c r="E927" s="106"/>
      <c r="F927" s="106"/>
      <c r="G927" s="119"/>
    </row>
    <row r="928" spans="2:7" x14ac:dyDescent="0.3">
      <c r="B928" s="118"/>
      <c r="C928" s="104"/>
      <c r="D928" s="105"/>
      <c r="E928" s="106"/>
      <c r="F928" s="106"/>
      <c r="G928" s="119"/>
    </row>
    <row r="929" spans="2:7" x14ac:dyDescent="0.3">
      <c r="B929" s="118"/>
      <c r="C929" s="104"/>
      <c r="D929" s="105"/>
      <c r="E929" s="106"/>
      <c r="F929" s="106"/>
      <c r="G929" s="119"/>
    </row>
    <row r="930" spans="2:7" x14ac:dyDescent="0.3">
      <c r="B930" s="118"/>
      <c r="C930" s="104"/>
      <c r="D930" s="105"/>
      <c r="E930" s="106"/>
      <c r="F930" s="106"/>
      <c r="G930" s="119"/>
    </row>
    <row r="931" spans="2:7" x14ac:dyDescent="0.3">
      <c r="B931" s="118"/>
      <c r="C931" s="104"/>
      <c r="D931" s="105"/>
      <c r="E931" s="106"/>
      <c r="F931" s="106"/>
      <c r="G931" s="119"/>
    </row>
    <row r="932" spans="2:7" x14ac:dyDescent="0.3">
      <c r="B932" s="118"/>
      <c r="C932" s="104"/>
      <c r="D932" s="105"/>
      <c r="E932" s="106"/>
      <c r="F932" s="106"/>
      <c r="G932" s="119"/>
    </row>
    <row r="933" spans="2:7" x14ac:dyDescent="0.3">
      <c r="B933" s="118"/>
      <c r="C933" s="104"/>
      <c r="D933" s="105"/>
      <c r="E933" s="106"/>
      <c r="F933" s="106"/>
      <c r="G933" s="119"/>
    </row>
    <row r="934" spans="2:7" x14ac:dyDescent="0.3">
      <c r="B934" s="118"/>
      <c r="C934" s="104"/>
      <c r="D934" s="105"/>
      <c r="E934" s="106"/>
      <c r="F934" s="106"/>
      <c r="G934" s="119"/>
    </row>
    <row r="935" spans="2:7" x14ac:dyDescent="0.3">
      <c r="B935" s="118"/>
      <c r="C935" s="104"/>
      <c r="D935" s="105"/>
      <c r="E935" s="106"/>
      <c r="F935" s="106"/>
      <c r="G935" s="119"/>
    </row>
    <row r="936" spans="2:7" x14ac:dyDescent="0.3">
      <c r="B936" s="118"/>
      <c r="C936" s="104"/>
      <c r="D936" s="105"/>
      <c r="E936" s="106"/>
      <c r="F936" s="106"/>
      <c r="G936" s="119"/>
    </row>
    <row r="937" spans="2:7" x14ac:dyDescent="0.3">
      <c r="B937" s="118"/>
      <c r="C937" s="104"/>
      <c r="D937" s="105"/>
      <c r="E937" s="106"/>
      <c r="F937" s="106"/>
      <c r="G937" s="119"/>
    </row>
    <row r="938" spans="2:7" x14ac:dyDescent="0.3">
      <c r="B938" s="118"/>
      <c r="C938" s="104"/>
      <c r="D938" s="105"/>
      <c r="E938" s="106"/>
      <c r="F938" s="106"/>
      <c r="G938" s="119"/>
    </row>
    <row r="939" spans="2:7" x14ac:dyDescent="0.3">
      <c r="B939" s="118"/>
      <c r="C939" s="104"/>
      <c r="D939" s="105"/>
      <c r="E939" s="106"/>
      <c r="F939" s="106"/>
      <c r="G939" s="119"/>
    </row>
    <row r="940" spans="2:7" x14ac:dyDescent="0.3">
      <c r="B940" s="118"/>
      <c r="C940" s="104"/>
      <c r="D940" s="105"/>
      <c r="E940" s="106"/>
      <c r="F940" s="106"/>
      <c r="G940" s="119"/>
    </row>
    <row r="941" spans="2:7" x14ac:dyDescent="0.3">
      <c r="B941" s="118"/>
      <c r="C941" s="104"/>
      <c r="D941" s="105"/>
      <c r="E941" s="106"/>
      <c r="F941" s="106"/>
      <c r="G941" s="119"/>
    </row>
    <row r="942" spans="2:7" x14ac:dyDescent="0.3">
      <c r="B942" s="118"/>
      <c r="C942" s="104"/>
      <c r="D942" s="105"/>
      <c r="E942" s="106"/>
      <c r="F942" s="106"/>
      <c r="G942" s="119"/>
    </row>
    <row r="943" spans="2:7" x14ac:dyDescent="0.3">
      <c r="B943" s="118"/>
      <c r="C943" s="104"/>
      <c r="D943" s="105"/>
      <c r="E943" s="106"/>
      <c r="F943" s="106"/>
      <c r="G943" s="119"/>
    </row>
    <row r="944" spans="2:7" x14ac:dyDescent="0.3">
      <c r="B944" s="118"/>
      <c r="C944" s="104"/>
      <c r="D944" s="105"/>
      <c r="E944" s="106"/>
      <c r="F944" s="106"/>
      <c r="G944" s="119"/>
    </row>
    <row r="945" spans="2:7" x14ac:dyDescent="0.3">
      <c r="B945" s="118"/>
      <c r="C945" s="104"/>
      <c r="D945" s="105"/>
      <c r="E945" s="106"/>
      <c r="F945" s="106"/>
      <c r="G945" s="119"/>
    </row>
    <row r="946" spans="2:7" x14ac:dyDescent="0.3">
      <c r="B946" s="118"/>
      <c r="C946" s="104"/>
      <c r="D946" s="105"/>
      <c r="E946" s="106"/>
      <c r="F946" s="106"/>
      <c r="G946" s="119"/>
    </row>
    <row r="947" spans="2:7" x14ac:dyDescent="0.3">
      <c r="B947" s="118"/>
      <c r="C947" s="104"/>
      <c r="D947" s="105"/>
      <c r="E947" s="106"/>
      <c r="F947" s="106"/>
      <c r="G947" s="119"/>
    </row>
    <row r="948" spans="2:7" x14ac:dyDescent="0.3">
      <c r="B948" s="118"/>
      <c r="C948" s="104"/>
      <c r="D948" s="105"/>
      <c r="E948" s="106"/>
      <c r="F948" s="106"/>
      <c r="G948" s="119"/>
    </row>
    <row r="949" spans="2:7" x14ac:dyDescent="0.3">
      <c r="B949" s="118"/>
      <c r="C949" s="104"/>
      <c r="D949" s="105"/>
      <c r="E949" s="106"/>
      <c r="F949" s="106"/>
      <c r="G949" s="119"/>
    </row>
    <row r="950" spans="2:7" x14ac:dyDescent="0.3">
      <c r="B950" s="118"/>
      <c r="C950" s="104"/>
      <c r="D950" s="105"/>
      <c r="E950" s="106"/>
      <c r="F950" s="106"/>
      <c r="G950" s="119"/>
    </row>
    <row r="951" spans="2:7" x14ac:dyDescent="0.3">
      <c r="B951" s="118"/>
      <c r="C951" s="104"/>
      <c r="D951" s="105"/>
      <c r="E951" s="106"/>
      <c r="F951" s="106"/>
      <c r="G951" s="119"/>
    </row>
    <row r="952" spans="2:7" x14ac:dyDescent="0.3">
      <c r="B952" s="118"/>
      <c r="C952" s="104"/>
      <c r="D952" s="105"/>
      <c r="E952" s="106"/>
      <c r="F952" s="106"/>
      <c r="G952" s="119"/>
    </row>
    <row r="953" spans="2:7" x14ac:dyDescent="0.3">
      <c r="B953" s="118"/>
      <c r="C953" s="104"/>
      <c r="D953" s="105"/>
      <c r="E953" s="106"/>
      <c r="F953" s="106"/>
      <c r="G953" s="119"/>
    </row>
    <row r="954" spans="2:7" x14ac:dyDescent="0.3">
      <c r="B954" s="118"/>
      <c r="C954" s="104"/>
      <c r="D954" s="105"/>
      <c r="E954" s="106"/>
      <c r="F954" s="106"/>
      <c r="G954" s="119"/>
    </row>
    <row r="955" spans="2:7" x14ac:dyDescent="0.3">
      <c r="B955" s="118"/>
      <c r="C955" s="104"/>
      <c r="D955" s="105"/>
      <c r="E955" s="106"/>
      <c r="F955" s="106"/>
      <c r="G955" s="119"/>
    </row>
    <row r="956" spans="2:7" x14ac:dyDescent="0.3">
      <c r="B956" s="118"/>
      <c r="C956" s="104"/>
      <c r="D956" s="105"/>
      <c r="E956" s="106"/>
      <c r="F956" s="106"/>
      <c r="G956" s="119"/>
    </row>
    <row r="957" spans="2:7" x14ac:dyDescent="0.3">
      <c r="B957" s="118"/>
      <c r="C957" s="104"/>
      <c r="D957" s="105"/>
      <c r="E957" s="106"/>
      <c r="F957" s="106"/>
      <c r="G957" s="119"/>
    </row>
    <row r="958" spans="2:7" x14ac:dyDescent="0.3">
      <c r="B958" s="118"/>
      <c r="C958" s="104"/>
      <c r="D958" s="105"/>
      <c r="E958" s="106"/>
      <c r="F958" s="106"/>
      <c r="G958" s="119"/>
    </row>
    <row r="959" spans="2:7" x14ac:dyDescent="0.3">
      <c r="B959" s="118"/>
      <c r="C959" s="104"/>
      <c r="D959" s="105"/>
      <c r="E959" s="106"/>
      <c r="F959" s="106"/>
      <c r="G959" s="119"/>
    </row>
    <row r="960" spans="2:7" x14ac:dyDescent="0.3">
      <c r="B960" s="118"/>
      <c r="C960" s="104"/>
      <c r="D960" s="105"/>
      <c r="E960" s="106"/>
      <c r="F960" s="106"/>
      <c r="G960" s="119"/>
    </row>
    <row r="961" spans="2:7" x14ac:dyDescent="0.3">
      <c r="B961" s="118"/>
      <c r="C961" s="104"/>
      <c r="D961" s="105"/>
      <c r="E961" s="106"/>
      <c r="F961" s="106"/>
      <c r="G961" s="119"/>
    </row>
    <row r="962" spans="2:7" x14ac:dyDescent="0.3">
      <c r="B962" s="118"/>
      <c r="C962" s="104"/>
      <c r="D962" s="105"/>
      <c r="E962" s="106"/>
      <c r="F962" s="106"/>
      <c r="G962" s="119"/>
    </row>
    <row r="963" spans="2:7" x14ac:dyDescent="0.3">
      <c r="B963" s="118"/>
      <c r="C963" s="104"/>
      <c r="D963" s="105"/>
      <c r="E963" s="106"/>
      <c r="F963" s="106"/>
      <c r="G963" s="119"/>
    </row>
    <row r="964" spans="2:7" x14ac:dyDescent="0.3">
      <c r="B964" s="118"/>
      <c r="C964" s="104"/>
      <c r="D964" s="105"/>
      <c r="E964" s="106"/>
      <c r="F964" s="106"/>
      <c r="G964" s="119"/>
    </row>
    <row r="965" spans="2:7" x14ac:dyDescent="0.3">
      <c r="B965" s="118"/>
      <c r="C965" s="104"/>
      <c r="D965" s="105"/>
      <c r="E965" s="106"/>
      <c r="F965" s="106"/>
      <c r="G965" s="119"/>
    </row>
    <row r="966" spans="2:7" x14ac:dyDescent="0.3">
      <c r="B966" s="118"/>
      <c r="C966" s="104"/>
      <c r="D966" s="105"/>
      <c r="E966" s="106"/>
      <c r="F966" s="106"/>
      <c r="G966" s="119"/>
    </row>
    <row r="967" spans="2:7" x14ac:dyDescent="0.3">
      <c r="B967" s="118"/>
      <c r="C967" s="104"/>
      <c r="D967" s="105"/>
      <c r="E967" s="106"/>
      <c r="F967" s="106"/>
      <c r="G967" s="119"/>
    </row>
    <row r="968" spans="2:7" x14ac:dyDescent="0.3">
      <c r="B968" s="118"/>
      <c r="C968" s="104"/>
      <c r="D968" s="105"/>
      <c r="E968" s="106"/>
      <c r="F968" s="106"/>
      <c r="G968" s="119"/>
    </row>
    <row r="969" spans="2:7" x14ac:dyDescent="0.3">
      <c r="B969" s="118"/>
      <c r="C969" s="104"/>
      <c r="D969" s="105"/>
      <c r="E969" s="106"/>
      <c r="F969" s="106"/>
      <c r="G969" s="119"/>
    </row>
    <row r="970" spans="2:7" x14ac:dyDescent="0.3">
      <c r="B970" s="118"/>
      <c r="C970" s="104"/>
      <c r="D970" s="105"/>
      <c r="E970" s="106"/>
      <c r="F970" s="106"/>
      <c r="G970" s="119"/>
    </row>
    <row r="971" spans="2:7" x14ac:dyDescent="0.3">
      <c r="B971" s="118"/>
      <c r="C971" s="104"/>
      <c r="D971" s="105"/>
      <c r="E971" s="106"/>
      <c r="F971" s="106"/>
      <c r="G971" s="119"/>
    </row>
    <row r="972" spans="2:7" x14ac:dyDescent="0.3">
      <c r="B972" s="118"/>
      <c r="C972" s="104"/>
      <c r="D972" s="105"/>
      <c r="E972" s="106"/>
      <c r="F972" s="106"/>
      <c r="G972" s="119"/>
    </row>
    <row r="973" spans="2:7" x14ac:dyDescent="0.3">
      <c r="B973" s="118"/>
      <c r="C973" s="104"/>
      <c r="D973" s="105"/>
      <c r="E973" s="106"/>
      <c r="F973" s="106"/>
      <c r="G973" s="119"/>
    </row>
    <row r="974" spans="2:7" x14ac:dyDescent="0.3">
      <c r="B974" s="118"/>
      <c r="C974" s="104"/>
      <c r="D974" s="105"/>
      <c r="E974" s="106"/>
      <c r="F974" s="106"/>
      <c r="G974" s="119"/>
    </row>
    <row r="975" spans="2:7" x14ac:dyDescent="0.3">
      <c r="B975" s="118"/>
      <c r="C975" s="104"/>
      <c r="D975" s="105"/>
      <c r="E975" s="106"/>
      <c r="F975" s="106"/>
      <c r="G975" s="119"/>
    </row>
    <row r="976" spans="2:7" x14ac:dyDescent="0.3">
      <c r="B976" s="118"/>
      <c r="C976" s="104"/>
      <c r="D976" s="105"/>
      <c r="E976" s="106"/>
      <c r="F976" s="106"/>
      <c r="G976" s="119"/>
    </row>
    <row r="977" spans="2:7" x14ac:dyDescent="0.3">
      <c r="B977" s="118"/>
      <c r="C977" s="104"/>
      <c r="D977" s="105"/>
      <c r="E977" s="106"/>
      <c r="F977" s="106"/>
      <c r="G977" s="119"/>
    </row>
    <row r="978" spans="2:7" x14ac:dyDescent="0.3">
      <c r="B978" s="118"/>
      <c r="C978" s="104"/>
      <c r="D978" s="105"/>
      <c r="E978" s="106"/>
      <c r="F978" s="106"/>
      <c r="G978" s="119"/>
    </row>
    <row r="979" spans="2:7" x14ac:dyDescent="0.3">
      <c r="B979" s="118"/>
      <c r="C979" s="104"/>
      <c r="D979" s="105"/>
      <c r="E979" s="106"/>
      <c r="F979" s="106"/>
      <c r="G979" s="119"/>
    </row>
    <row r="980" spans="2:7" x14ac:dyDescent="0.3">
      <c r="B980" s="118"/>
      <c r="C980" s="104"/>
      <c r="D980" s="105"/>
      <c r="E980" s="106"/>
      <c r="F980" s="106"/>
      <c r="G980" s="119"/>
    </row>
    <row r="981" spans="2:7" x14ac:dyDescent="0.3">
      <c r="B981" s="118"/>
      <c r="C981" s="104"/>
      <c r="D981" s="105"/>
      <c r="E981" s="106"/>
      <c r="F981" s="106"/>
      <c r="G981" s="119"/>
    </row>
    <row r="982" spans="2:7" x14ac:dyDescent="0.3">
      <c r="B982" s="118"/>
      <c r="C982" s="104"/>
      <c r="D982" s="105"/>
      <c r="E982" s="106"/>
      <c r="F982" s="106"/>
      <c r="G982" s="119"/>
    </row>
    <row r="983" spans="2:7" x14ac:dyDescent="0.3">
      <c r="B983" s="118"/>
      <c r="C983" s="104"/>
      <c r="D983" s="105"/>
      <c r="E983" s="106"/>
      <c r="F983" s="106"/>
      <c r="G983" s="119"/>
    </row>
    <row r="984" spans="2:7" x14ac:dyDescent="0.3">
      <c r="B984" s="118"/>
      <c r="C984" s="104"/>
      <c r="D984" s="105"/>
      <c r="E984" s="106"/>
      <c r="F984" s="106"/>
      <c r="G984" s="119"/>
    </row>
    <row r="985" spans="2:7" x14ac:dyDescent="0.3">
      <c r="B985" s="118"/>
      <c r="C985" s="104"/>
      <c r="D985" s="105"/>
      <c r="E985" s="106"/>
      <c r="F985" s="106"/>
      <c r="G985" s="119"/>
    </row>
    <row r="986" spans="2:7" x14ac:dyDescent="0.3">
      <c r="B986" s="118"/>
      <c r="C986" s="104"/>
      <c r="D986" s="105"/>
      <c r="E986" s="106"/>
      <c r="F986" s="106"/>
      <c r="G986" s="119"/>
    </row>
    <row r="987" spans="2:7" x14ac:dyDescent="0.3">
      <c r="B987" s="118"/>
      <c r="C987" s="104"/>
      <c r="D987" s="105"/>
      <c r="E987" s="106"/>
      <c r="F987" s="106"/>
      <c r="G987" s="119"/>
    </row>
    <row r="988" spans="2:7" x14ac:dyDescent="0.3">
      <c r="B988" s="118"/>
      <c r="C988" s="104"/>
      <c r="D988" s="105"/>
      <c r="E988" s="106"/>
      <c r="F988" s="106"/>
      <c r="G988" s="119"/>
    </row>
    <row r="989" spans="2:7" x14ac:dyDescent="0.3">
      <c r="B989" s="118"/>
      <c r="C989" s="104"/>
      <c r="D989" s="105"/>
      <c r="E989" s="106"/>
      <c r="F989" s="106"/>
      <c r="G989" s="119"/>
    </row>
    <row r="990" spans="2:7" x14ac:dyDescent="0.3">
      <c r="B990" s="118"/>
      <c r="C990" s="104"/>
      <c r="D990" s="105"/>
      <c r="E990" s="106"/>
      <c r="F990" s="106"/>
      <c r="G990" s="119"/>
    </row>
    <row r="991" spans="2:7" x14ac:dyDescent="0.3">
      <c r="B991" s="118"/>
      <c r="C991" s="104"/>
      <c r="D991" s="105"/>
      <c r="E991" s="106"/>
      <c r="F991" s="106"/>
      <c r="G991" s="119"/>
    </row>
    <row r="992" spans="2:7" x14ac:dyDescent="0.3">
      <c r="B992" s="118"/>
      <c r="C992" s="104"/>
      <c r="D992" s="105"/>
      <c r="E992" s="106"/>
      <c r="F992" s="106"/>
      <c r="G992" s="119"/>
    </row>
    <row r="993" spans="2:7" x14ac:dyDescent="0.3">
      <c r="B993" s="118"/>
      <c r="C993" s="104"/>
      <c r="D993" s="105"/>
      <c r="E993" s="106"/>
      <c r="F993" s="106"/>
      <c r="G993" s="119"/>
    </row>
    <row r="994" spans="2:7" x14ac:dyDescent="0.3">
      <c r="B994" s="118"/>
      <c r="C994" s="104"/>
      <c r="D994" s="105"/>
      <c r="E994" s="106"/>
      <c r="F994" s="106"/>
      <c r="G994" s="119"/>
    </row>
    <row r="995" spans="2:7" x14ac:dyDescent="0.3">
      <c r="B995" s="118"/>
      <c r="C995" s="104"/>
      <c r="D995" s="105"/>
      <c r="E995" s="106"/>
      <c r="F995" s="106"/>
      <c r="G995" s="119"/>
    </row>
    <row r="996" spans="2:7" x14ac:dyDescent="0.3">
      <c r="B996" s="118"/>
      <c r="C996" s="104"/>
      <c r="D996" s="105"/>
      <c r="E996" s="106"/>
      <c r="F996" s="106"/>
      <c r="G996" s="119"/>
    </row>
    <row r="997" spans="2:7" x14ac:dyDescent="0.3">
      <c r="B997" s="118"/>
      <c r="C997" s="104"/>
      <c r="D997" s="105"/>
      <c r="E997" s="106"/>
      <c r="F997" s="106"/>
      <c r="G997" s="119"/>
    </row>
    <row r="998" spans="2:7" x14ac:dyDescent="0.3">
      <c r="B998" s="118"/>
      <c r="C998" s="104"/>
      <c r="D998" s="105"/>
      <c r="E998" s="106"/>
      <c r="F998" s="106"/>
      <c r="G998" s="119"/>
    </row>
    <row r="999" spans="2:7" x14ac:dyDescent="0.3">
      <c r="B999" s="118"/>
      <c r="C999" s="104"/>
      <c r="D999" s="105"/>
      <c r="E999" s="106"/>
      <c r="F999" s="106"/>
      <c r="G999" s="119"/>
    </row>
    <row r="1000" spans="2:7" x14ac:dyDescent="0.3">
      <c r="B1000" s="118"/>
      <c r="C1000" s="104"/>
      <c r="D1000" s="105"/>
      <c r="E1000" s="106"/>
      <c r="F1000" s="106"/>
      <c r="G1000" s="119"/>
    </row>
    <row r="1001" spans="2:7" x14ac:dyDescent="0.3">
      <c r="B1001" s="118"/>
      <c r="C1001" s="104"/>
      <c r="D1001" s="105"/>
      <c r="E1001" s="106"/>
      <c r="F1001" s="106"/>
      <c r="G1001" s="119"/>
    </row>
    <row r="1002" spans="2:7" x14ac:dyDescent="0.3">
      <c r="B1002" s="118"/>
      <c r="C1002" s="104"/>
      <c r="D1002" s="105"/>
      <c r="E1002" s="106"/>
      <c r="F1002" s="106"/>
      <c r="G1002" s="119"/>
    </row>
    <row r="1003" spans="2:7" x14ac:dyDescent="0.3">
      <c r="B1003" s="118"/>
      <c r="C1003" s="104"/>
      <c r="D1003" s="105"/>
      <c r="E1003" s="106"/>
      <c r="F1003" s="106"/>
      <c r="G1003" s="119"/>
    </row>
    <row r="1004" spans="2:7" x14ac:dyDescent="0.3">
      <c r="B1004" s="118"/>
      <c r="C1004" s="104"/>
      <c r="D1004" s="105"/>
      <c r="E1004" s="106"/>
      <c r="F1004" s="106"/>
      <c r="G1004" s="119"/>
    </row>
    <row r="1005" spans="2:7" x14ac:dyDescent="0.3">
      <c r="B1005" s="118"/>
      <c r="C1005" s="104"/>
      <c r="D1005" s="105"/>
      <c r="E1005" s="106"/>
      <c r="F1005" s="106"/>
      <c r="G1005" s="119"/>
    </row>
    <row r="1006" spans="2:7" x14ac:dyDescent="0.3">
      <c r="B1006" s="118"/>
      <c r="C1006" s="104"/>
      <c r="D1006" s="105"/>
      <c r="E1006" s="106"/>
      <c r="F1006" s="106"/>
      <c r="G1006" s="119"/>
    </row>
    <row r="1007" spans="2:7" x14ac:dyDescent="0.3">
      <c r="B1007" s="118"/>
      <c r="C1007" s="104"/>
      <c r="D1007" s="105"/>
      <c r="E1007" s="106"/>
      <c r="F1007" s="106"/>
      <c r="G1007" s="119"/>
    </row>
    <row r="1008" spans="2:7" x14ac:dyDescent="0.3">
      <c r="B1008" s="118"/>
      <c r="C1008" s="104"/>
      <c r="D1008" s="105"/>
      <c r="E1008" s="106"/>
      <c r="F1008" s="106"/>
      <c r="G1008" s="119"/>
    </row>
    <row r="1009" spans="2:7" x14ac:dyDescent="0.3">
      <c r="B1009" s="118"/>
      <c r="C1009" s="104"/>
      <c r="D1009" s="105"/>
      <c r="E1009" s="106"/>
      <c r="F1009" s="106"/>
      <c r="G1009" s="119"/>
    </row>
    <row r="1010" spans="2:7" x14ac:dyDescent="0.3">
      <c r="B1010" s="118"/>
      <c r="C1010" s="104"/>
      <c r="D1010" s="105"/>
      <c r="E1010" s="106"/>
      <c r="F1010" s="106"/>
      <c r="G1010" s="119"/>
    </row>
    <row r="1011" spans="2:7" x14ac:dyDescent="0.3">
      <c r="B1011" s="118"/>
      <c r="C1011" s="104"/>
      <c r="D1011" s="105"/>
      <c r="E1011" s="106"/>
      <c r="F1011" s="106"/>
      <c r="G1011" s="119"/>
    </row>
    <row r="1012" spans="2:7" x14ac:dyDescent="0.3">
      <c r="B1012" s="118"/>
      <c r="C1012" s="104"/>
      <c r="D1012" s="105"/>
      <c r="E1012" s="106"/>
      <c r="F1012" s="106"/>
      <c r="G1012" s="119"/>
    </row>
    <row r="1013" spans="2:7" x14ac:dyDescent="0.3">
      <c r="B1013" s="118"/>
      <c r="C1013" s="104"/>
      <c r="D1013" s="105"/>
      <c r="E1013" s="106"/>
      <c r="F1013" s="106"/>
      <c r="G1013" s="119"/>
    </row>
    <row r="1014" spans="2:7" x14ac:dyDescent="0.3">
      <c r="B1014" s="118"/>
      <c r="C1014" s="104"/>
      <c r="D1014" s="105"/>
      <c r="E1014" s="106"/>
      <c r="F1014" s="106"/>
      <c r="G1014" s="119"/>
    </row>
    <row r="1015" spans="2:7" x14ac:dyDescent="0.3">
      <c r="B1015" s="118"/>
      <c r="C1015" s="104"/>
      <c r="D1015" s="105"/>
      <c r="E1015" s="106"/>
      <c r="F1015" s="106"/>
      <c r="G1015" s="119"/>
    </row>
    <row r="1016" spans="2:7" x14ac:dyDescent="0.3">
      <c r="B1016" s="118"/>
      <c r="C1016" s="104"/>
      <c r="D1016" s="105"/>
      <c r="E1016" s="106"/>
      <c r="F1016" s="106"/>
      <c r="G1016" s="119"/>
    </row>
    <row r="1017" spans="2:7" x14ac:dyDescent="0.3">
      <c r="B1017" s="118"/>
      <c r="C1017" s="104"/>
      <c r="D1017" s="105"/>
      <c r="E1017" s="106"/>
      <c r="F1017" s="106"/>
      <c r="G1017" s="119"/>
    </row>
    <row r="1018" spans="2:7" x14ac:dyDescent="0.3">
      <c r="B1018" s="118"/>
      <c r="C1018" s="104"/>
      <c r="D1018" s="105"/>
      <c r="E1018" s="106"/>
      <c r="F1018" s="106"/>
      <c r="G1018" s="119"/>
    </row>
    <row r="1019" spans="2:7" x14ac:dyDescent="0.3">
      <c r="B1019" s="118"/>
      <c r="C1019" s="104"/>
      <c r="D1019" s="105"/>
      <c r="E1019" s="106"/>
      <c r="F1019" s="106"/>
      <c r="G1019" s="119"/>
    </row>
    <row r="1020" spans="2:7" x14ac:dyDescent="0.3">
      <c r="B1020" s="118"/>
      <c r="C1020" s="104"/>
      <c r="D1020" s="105"/>
      <c r="E1020" s="106"/>
      <c r="F1020" s="106"/>
      <c r="G1020" s="119"/>
    </row>
    <row r="1021" spans="2:7" x14ac:dyDescent="0.3">
      <c r="B1021" s="118"/>
      <c r="C1021" s="104"/>
      <c r="D1021" s="105"/>
      <c r="E1021" s="106"/>
      <c r="F1021" s="106"/>
      <c r="G1021" s="119"/>
    </row>
    <row r="1022" spans="2:7" x14ac:dyDescent="0.3">
      <c r="B1022" s="118"/>
      <c r="C1022" s="104"/>
      <c r="D1022" s="105"/>
      <c r="E1022" s="106"/>
      <c r="F1022" s="106"/>
      <c r="G1022" s="119"/>
    </row>
    <row r="1023" spans="2:7" x14ac:dyDescent="0.3">
      <c r="B1023" s="118"/>
      <c r="C1023" s="104"/>
      <c r="D1023" s="105"/>
      <c r="E1023" s="106"/>
      <c r="F1023" s="106"/>
      <c r="G1023" s="119"/>
    </row>
    <row r="1024" spans="2:7" x14ac:dyDescent="0.3">
      <c r="B1024" s="118"/>
      <c r="C1024" s="104"/>
      <c r="D1024" s="105"/>
      <c r="E1024" s="106"/>
      <c r="F1024" s="106"/>
      <c r="G1024" s="119"/>
    </row>
    <row r="1025" spans="2:7" x14ac:dyDescent="0.3">
      <c r="B1025" s="118"/>
      <c r="C1025" s="104"/>
      <c r="D1025" s="105"/>
      <c r="E1025" s="106"/>
      <c r="F1025" s="106"/>
      <c r="G1025" s="119"/>
    </row>
    <row r="1026" spans="2:7" x14ac:dyDescent="0.3">
      <c r="B1026" s="118"/>
      <c r="C1026" s="104"/>
      <c r="D1026" s="105"/>
      <c r="E1026" s="106"/>
      <c r="F1026" s="106"/>
      <c r="G1026" s="119"/>
    </row>
    <row r="1027" spans="2:7" x14ac:dyDescent="0.3">
      <c r="B1027" s="118"/>
      <c r="C1027" s="104"/>
      <c r="D1027" s="105"/>
      <c r="E1027" s="106"/>
      <c r="F1027" s="106"/>
      <c r="G1027" s="119"/>
    </row>
    <row r="1028" spans="2:7" x14ac:dyDescent="0.3">
      <c r="B1028" s="118"/>
      <c r="C1028" s="104"/>
      <c r="D1028" s="105"/>
      <c r="E1028" s="106"/>
      <c r="F1028" s="106"/>
      <c r="G1028" s="119"/>
    </row>
    <row r="1029" spans="2:7" x14ac:dyDescent="0.3">
      <c r="B1029" s="118"/>
      <c r="C1029" s="104"/>
      <c r="D1029" s="105"/>
      <c r="E1029" s="106"/>
      <c r="F1029" s="106"/>
      <c r="G1029" s="119"/>
    </row>
    <row r="1030" spans="2:7" x14ac:dyDescent="0.3">
      <c r="B1030" s="118"/>
      <c r="C1030" s="104"/>
      <c r="D1030" s="105"/>
      <c r="E1030" s="106"/>
      <c r="F1030" s="106"/>
      <c r="G1030" s="119"/>
    </row>
    <row r="1031" spans="2:7" x14ac:dyDescent="0.3">
      <c r="B1031" s="118"/>
      <c r="C1031" s="104"/>
      <c r="D1031" s="105"/>
      <c r="E1031" s="106"/>
      <c r="F1031" s="106"/>
      <c r="G1031" s="119"/>
    </row>
    <row r="1032" spans="2:7" x14ac:dyDescent="0.3">
      <c r="B1032" s="118"/>
      <c r="C1032" s="104"/>
      <c r="D1032" s="105"/>
      <c r="E1032" s="106"/>
      <c r="F1032" s="106"/>
      <c r="G1032" s="119"/>
    </row>
    <row r="1033" spans="2:7" x14ac:dyDescent="0.3">
      <c r="B1033" s="118"/>
      <c r="C1033" s="104"/>
      <c r="D1033" s="105"/>
      <c r="E1033" s="106"/>
      <c r="F1033" s="106"/>
      <c r="G1033" s="119"/>
    </row>
    <row r="1034" spans="2:7" x14ac:dyDescent="0.3">
      <c r="B1034" s="118"/>
      <c r="C1034" s="104"/>
      <c r="D1034" s="105"/>
      <c r="E1034" s="106"/>
      <c r="F1034" s="106"/>
      <c r="G1034" s="119"/>
    </row>
    <row r="1035" spans="2:7" x14ac:dyDescent="0.3">
      <c r="B1035" s="118"/>
      <c r="C1035" s="104"/>
      <c r="D1035" s="105"/>
      <c r="E1035" s="106"/>
      <c r="F1035" s="106"/>
      <c r="G1035" s="119"/>
    </row>
    <row r="1036" spans="2:7" x14ac:dyDescent="0.3">
      <c r="B1036" s="118"/>
      <c r="C1036" s="104"/>
      <c r="D1036" s="105"/>
      <c r="E1036" s="106"/>
      <c r="F1036" s="106"/>
      <c r="G1036" s="119"/>
    </row>
    <row r="1037" spans="2:7" x14ac:dyDescent="0.3">
      <c r="B1037" s="118"/>
      <c r="C1037" s="104"/>
      <c r="D1037" s="105"/>
      <c r="E1037" s="106"/>
      <c r="F1037" s="106"/>
      <c r="G1037" s="119"/>
    </row>
    <row r="1038" spans="2:7" x14ac:dyDescent="0.3">
      <c r="B1038" s="118"/>
      <c r="C1038" s="104"/>
      <c r="D1038" s="105"/>
      <c r="E1038" s="106"/>
      <c r="F1038" s="106"/>
      <c r="G1038" s="119"/>
    </row>
    <row r="1039" spans="2:7" x14ac:dyDescent="0.3">
      <c r="B1039" s="118"/>
      <c r="C1039" s="104"/>
      <c r="D1039" s="105"/>
      <c r="E1039" s="106"/>
      <c r="F1039" s="106"/>
      <c r="G1039" s="119"/>
    </row>
    <row r="1040" spans="2:7" x14ac:dyDescent="0.3">
      <c r="B1040" s="118"/>
      <c r="C1040" s="104"/>
      <c r="D1040" s="105"/>
      <c r="E1040" s="106"/>
      <c r="F1040" s="106"/>
      <c r="G1040" s="119"/>
    </row>
    <row r="1041" spans="2:7" x14ac:dyDescent="0.3">
      <c r="B1041" s="118"/>
      <c r="C1041" s="104"/>
      <c r="D1041" s="105"/>
      <c r="E1041" s="106"/>
      <c r="F1041" s="106"/>
      <c r="G1041" s="119"/>
    </row>
    <row r="1042" spans="2:7" x14ac:dyDescent="0.3">
      <c r="B1042" s="118"/>
      <c r="C1042" s="104"/>
      <c r="D1042" s="105"/>
      <c r="E1042" s="106"/>
      <c r="F1042" s="106"/>
      <c r="G1042" s="119"/>
    </row>
    <row r="1043" spans="2:7" x14ac:dyDescent="0.3">
      <c r="B1043" s="118"/>
      <c r="C1043" s="104"/>
      <c r="D1043" s="105"/>
      <c r="E1043" s="106"/>
      <c r="F1043" s="106"/>
      <c r="G1043" s="119"/>
    </row>
    <row r="1044" spans="2:7" x14ac:dyDescent="0.3">
      <c r="B1044" s="118"/>
      <c r="C1044" s="104"/>
      <c r="D1044" s="105"/>
      <c r="E1044" s="106"/>
      <c r="F1044" s="106"/>
      <c r="G1044" s="119"/>
    </row>
    <row r="1045" spans="2:7" x14ac:dyDescent="0.3">
      <c r="B1045" s="118"/>
      <c r="C1045" s="104"/>
      <c r="D1045" s="105"/>
      <c r="E1045" s="106"/>
      <c r="F1045" s="106"/>
      <c r="G1045" s="119"/>
    </row>
    <row r="1046" spans="2:7" x14ac:dyDescent="0.3">
      <c r="B1046" s="118"/>
      <c r="C1046" s="104"/>
      <c r="D1046" s="105"/>
      <c r="E1046" s="106"/>
      <c r="F1046" s="106"/>
      <c r="G1046" s="119"/>
    </row>
    <row r="1047" spans="2:7" x14ac:dyDescent="0.3">
      <c r="B1047" s="118"/>
      <c r="C1047" s="104"/>
      <c r="D1047" s="105"/>
      <c r="E1047" s="106"/>
      <c r="F1047" s="106"/>
      <c r="G1047" s="119"/>
    </row>
    <row r="1048" spans="2:7" x14ac:dyDescent="0.3">
      <c r="B1048" s="118"/>
      <c r="C1048" s="104"/>
      <c r="D1048" s="105"/>
      <c r="E1048" s="106"/>
      <c r="F1048" s="106"/>
      <c r="G1048" s="119"/>
    </row>
    <row r="1049" spans="2:7" x14ac:dyDescent="0.3">
      <c r="B1049" s="118"/>
      <c r="C1049" s="104"/>
      <c r="D1049" s="105"/>
      <c r="E1049" s="106"/>
      <c r="F1049" s="106"/>
      <c r="G1049" s="119"/>
    </row>
    <row r="1050" spans="2:7" x14ac:dyDescent="0.3">
      <c r="B1050" s="118"/>
      <c r="C1050" s="104"/>
      <c r="D1050" s="105"/>
      <c r="E1050" s="106"/>
      <c r="F1050" s="106"/>
      <c r="G1050" s="119"/>
    </row>
    <row r="1051" spans="2:7" x14ac:dyDescent="0.3">
      <c r="B1051" s="118"/>
      <c r="C1051" s="104"/>
      <c r="D1051" s="105"/>
      <c r="E1051" s="106"/>
      <c r="F1051" s="106"/>
      <c r="G1051" s="119"/>
    </row>
    <row r="1052" spans="2:7" x14ac:dyDescent="0.3">
      <c r="B1052" s="118"/>
      <c r="C1052" s="104"/>
      <c r="D1052" s="105"/>
      <c r="E1052" s="106"/>
      <c r="F1052" s="106"/>
      <c r="G1052" s="119"/>
    </row>
    <row r="1053" spans="2:7" x14ac:dyDescent="0.3">
      <c r="B1053" s="118"/>
      <c r="C1053" s="104"/>
      <c r="D1053" s="105"/>
      <c r="E1053" s="106"/>
      <c r="F1053" s="106"/>
      <c r="G1053" s="119"/>
    </row>
    <row r="1054" spans="2:7" x14ac:dyDescent="0.3">
      <c r="B1054" s="118"/>
      <c r="C1054" s="104"/>
      <c r="D1054" s="105"/>
      <c r="E1054" s="106"/>
      <c r="F1054" s="106"/>
      <c r="G1054" s="119"/>
    </row>
    <row r="1055" spans="2:7" x14ac:dyDescent="0.3">
      <c r="B1055" s="118"/>
      <c r="C1055" s="104"/>
      <c r="D1055" s="105"/>
      <c r="E1055" s="106"/>
      <c r="F1055" s="106"/>
      <c r="G1055" s="119"/>
    </row>
    <row r="1056" spans="2:7" x14ac:dyDescent="0.3">
      <c r="B1056" s="118"/>
      <c r="C1056" s="104"/>
      <c r="D1056" s="105"/>
      <c r="E1056" s="106"/>
      <c r="F1056" s="106"/>
      <c r="G1056" s="119"/>
    </row>
    <row r="1057" spans="2:7" x14ac:dyDescent="0.3">
      <c r="B1057" s="118"/>
      <c r="C1057" s="104"/>
      <c r="D1057" s="105"/>
      <c r="E1057" s="106"/>
      <c r="F1057" s="106"/>
      <c r="G1057" s="119"/>
    </row>
    <row r="1058" spans="2:7" x14ac:dyDescent="0.3">
      <c r="B1058" s="118"/>
      <c r="C1058" s="104"/>
      <c r="D1058" s="105"/>
      <c r="E1058" s="106"/>
      <c r="F1058" s="106"/>
      <c r="G1058" s="119"/>
    </row>
    <row r="1059" spans="2:7" x14ac:dyDescent="0.3">
      <c r="B1059" s="118"/>
      <c r="C1059" s="104"/>
      <c r="D1059" s="105"/>
      <c r="E1059" s="106"/>
      <c r="F1059" s="106"/>
      <c r="G1059" s="119"/>
    </row>
    <row r="1060" spans="2:7" x14ac:dyDescent="0.3">
      <c r="B1060" s="118"/>
      <c r="C1060" s="104"/>
      <c r="D1060" s="105"/>
      <c r="E1060" s="106"/>
      <c r="F1060" s="106"/>
      <c r="G1060" s="119"/>
    </row>
    <row r="1061" spans="2:7" x14ac:dyDescent="0.3">
      <c r="B1061" s="118"/>
      <c r="C1061" s="104"/>
      <c r="D1061" s="105"/>
      <c r="E1061" s="106"/>
      <c r="F1061" s="106"/>
      <c r="G1061" s="119"/>
    </row>
    <row r="1062" spans="2:7" x14ac:dyDescent="0.3">
      <c r="B1062" s="118"/>
      <c r="C1062" s="104"/>
      <c r="D1062" s="105"/>
      <c r="E1062" s="106"/>
      <c r="F1062" s="106"/>
      <c r="G1062" s="119"/>
    </row>
    <row r="1063" spans="2:7" x14ac:dyDescent="0.3">
      <c r="B1063" s="118"/>
      <c r="C1063" s="104"/>
      <c r="D1063" s="105"/>
      <c r="E1063" s="106"/>
      <c r="F1063" s="106"/>
      <c r="G1063" s="119"/>
    </row>
    <row r="1064" spans="2:7" x14ac:dyDescent="0.3">
      <c r="B1064" s="118"/>
      <c r="C1064" s="104"/>
      <c r="D1064" s="105"/>
      <c r="E1064" s="106"/>
      <c r="F1064" s="106"/>
      <c r="G1064" s="119"/>
    </row>
    <row r="1065" spans="2:7" x14ac:dyDescent="0.3">
      <c r="B1065" s="118"/>
      <c r="C1065" s="104"/>
      <c r="D1065" s="105"/>
      <c r="E1065" s="106"/>
      <c r="F1065" s="106"/>
      <c r="G1065" s="119"/>
    </row>
    <row r="1066" spans="2:7" x14ac:dyDescent="0.3">
      <c r="B1066" s="118"/>
      <c r="C1066" s="104"/>
      <c r="D1066" s="105"/>
      <c r="E1066" s="106"/>
      <c r="F1066" s="106"/>
      <c r="G1066" s="119"/>
    </row>
    <row r="1067" spans="2:7" x14ac:dyDescent="0.3">
      <c r="B1067" s="118"/>
      <c r="C1067" s="104"/>
      <c r="D1067" s="105"/>
      <c r="E1067" s="106"/>
      <c r="F1067" s="106"/>
      <c r="G1067" s="119"/>
    </row>
    <row r="1068" spans="2:7" x14ac:dyDescent="0.3">
      <c r="B1068" s="118"/>
      <c r="C1068" s="104"/>
      <c r="D1068" s="105"/>
      <c r="E1068" s="106"/>
      <c r="F1068" s="106"/>
      <c r="G1068" s="119"/>
    </row>
    <row r="1069" spans="2:7" x14ac:dyDescent="0.3">
      <c r="B1069" s="118"/>
      <c r="C1069" s="104"/>
      <c r="D1069" s="105"/>
      <c r="E1069" s="106"/>
      <c r="F1069" s="106"/>
      <c r="G1069" s="119"/>
    </row>
    <row r="1070" spans="2:7" x14ac:dyDescent="0.3">
      <c r="B1070" s="118"/>
      <c r="C1070" s="104"/>
      <c r="D1070" s="105"/>
      <c r="E1070" s="106"/>
      <c r="F1070" s="106"/>
      <c r="G1070" s="119"/>
    </row>
    <row r="1071" spans="2:7" x14ac:dyDescent="0.3">
      <c r="B1071" s="118"/>
      <c r="C1071" s="104"/>
      <c r="D1071" s="105"/>
      <c r="E1071" s="106"/>
      <c r="F1071" s="106"/>
      <c r="G1071" s="119"/>
    </row>
    <row r="1072" spans="2:7" x14ac:dyDescent="0.3">
      <c r="B1072" s="118"/>
      <c r="C1072" s="104"/>
      <c r="D1072" s="105"/>
      <c r="E1072" s="106"/>
      <c r="F1072" s="106"/>
      <c r="G1072" s="119"/>
    </row>
    <row r="1073" spans="2:7" x14ac:dyDescent="0.3">
      <c r="B1073" s="118"/>
      <c r="C1073" s="104"/>
      <c r="D1073" s="105"/>
      <c r="E1073" s="106"/>
      <c r="F1073" s="106"/>
      <c r="G1073" s="119"/>
    </row>
    <row r="1074" spans="2:7" x14ac:dyDescent="0.3">
      <c r="B1074" s="118"/>
      <c r="C1074" s="104"/>
      <c r="D1074" s="105"/>
      <c r="E1074" s="106"/>
      <c r="F1074" s="106"/>
      <c r="G1074" s="119"/>
    </row>
    <row r="1075" spans="2:7" x14ac:dyDescent="0.3">
      <c r="B1075" s="118"/>
      <c r="C1075" s="104"/>
      <c r="D1075" s="105"/>
      <c r="E1075" s="106"/>
      <c r="F1075" s="106"/>
      <c r="G1075" s="119"/>
    </row>
    <row r="1076" spans="2:7" x14ac:dyDescent="0.3">
      <c r="B1076" s="118"/>
      <c r="C1076" s="104"/>
      <c r="D1076" s="105"/>
      <c r="E1076" s="106"/>
      <c r="F1076" s="106"/>
      <c r="G1076" s="119"/>
    </row>
    <row r="1077" spans="2:7" x14ac:dyDescent="0.3">
      <c r="B1077" s="118"/>
      <c r="C1077" s="104"/>
      <c r="D1077" s="105"/>
      <c r="E1077" s="106"/>
      <c r="F1077" s="106"/>
      <c r="G1077" s="119"/>
    </row>
    <row r="1078" spans="2:7" x14ac:dyDescent="0.3">
      <c r="B1078" s="118"/>
      <c r="C1078" s="104"/>
      <c r="D1078" s="105"/>
      <c r="E1078" s="106"/>
      <c r="F1078" s="106"/>
      <c r="G1078" s="119"/>
    </row>
    <row r="1079" spans="2:7" x14ac:dyDescent="0.3">
      <c r="B1079" s="118"/>
      <c r="C1079" s="104"/>
      <c r="D1079" s="105"/>
      <c r="E1079" s="106"/>
      <c r="F1079" s="106"/>
      <c r="G1079" s="119"/>
    </row>
    <row r="1080" spans="2:7" x14ac:dyDescent="0.3">
      <c r="B1080" s="118"/>
      <c r="C1080" s="104"/>
      <c r="D1080" s="105"/>
      <c r="E1080" s="106"/>
      <c r="F1080" s="106"/>
      <c r="G1080" s="119"/>
    </row>
    <row r="1081" spans="2:7" x14ac:dyDescent="0.3">
      <c r="B1081" s="118"/>
      <c r="C1081" s="104"/>
      <c r="D1081" s="105"/>
      <c r="E1081" s="106"/>
      <c r="F1081" s="106"/>
      <c r="G1081" s="119"/>
    </row>
    <row r="1082" spans="2:7" x14ac:dyDescent="0.3">
      <c r="B1082" s="118"/>
      <c r="C1082" s="104"/>
      <c r="D1082" s="105"/>
      <c r="E1082" s="106"/>
      <c r="F1082" s="106"/>
      <c r="G1082" s="119"/>
    </row>
    <row r="1083" spans="2:7" x14ac:dyDescent="0.3">
      <c r="B1083" s="118"/>
      <c r="C1083" s="104"/>
      <c r="D1083" s="105"/>
      <c r="E1083" s="106"/>
      <c r="F1083" s="106"/>
      <c r="G1083" s="119"/>
    </row>
    <row r="1084" spans="2:7" x14ac:dyDescent="0.3">
      <c r="B1084" s="118"/>
      <c r="C1084" s="104"/>
      <c r="D1084" s="105"/>
      <c r="E1084" s="106"/>
      <c r="F1084" s="106"/>
      <c r="G1084" s="119"/>
    </row>
    <row r="1085" spans="2:7" x14ac:dyDescent="0.3">
      <c r="B1085" s="118"/>
      <c r="C1085" s="104"/>
      <c r="D1085" s="105"/>
      <c r="E1085" s="106"/>
      <c r="F1085" s="106"/>
      <c r="G1085" s="119"/>
    </row>
    <row r="1086" spans="2:7" x14ac:dyDescent="0.3">
      <c r="B1086" s="118"/>
      <c r="C1086" s="104"/>
      <c r="D1086" s="105"/>
      <c r="E1086" s="106"/>
      <c r="F1086" s="106"/>
      <c r="G1086" s="119"/>
    </row>
    <row r="1087" spans="2:7" x14ac:dyDescent="0.3">
      <c r="B1087" s="118"/>
      <c r="C1087" s="104"/>
      <c r="D1087" s="105"/>
      <c r="E1087" s="106"/>
      <c r="F1087" s="106"/>
      <c r="G1087" s="119"/>
    </row>
    <row r="1088" spans="2:7" x14ac:dyDescent="0.3">
      <c r="B1088" s="118"/>
      <c r="C1088" s="104"/>
      <c r="D1088" s="105"/>
      <c r="E1088" s="106"/>
      <c r="F1088" s="106"/>
      <c r="G1088" s="119"/>
    </row>
    <row r="1089" spans="2:7" x14ac:dyDescent="0.3">
      <c r="B1089" s="118"/>
      <c r="C1089" s="104"/>
      <c r="D1089" s="105"/>
      <c r="E1089" s="106"/>
      <c r="F1089" s="106"/>
      <c r="G1089" s="119"/>
    </row>
    <row r="1090" spans="2:7" x14ac:dyDescent="0.3">
      <c r="B1090" s="118"/>
      <c r="C1090" s="104"/>
      <c r="D1090" s="105"/>
      <c r="E1090" s="106"/>
      <c r="F1090" s="106"/>
      <c r="G1090" s="119"/>
    </row>
    <row r="1091" spans="2:7" x14ac:dyDescent="0.3">
      <c r="B1091" s="118"/>
      <c r="C1091" s="104"/>
      <c r="D1091" s="105"/>
      <c r="E1091" s="106"/>
      <c r="F1091" s="106"/>
      <c r="G1091" s="119"/>
    </row>
    <row r="1092" spans="2:7" x14ac:dyDescent="0.3">
      <c r="B1092" s="118"/>
      <c r="C1092" s="104"/>
      <c r="D1092" s="105"/>
      <c r="E1092" s="106"/>
      <c r="F1092" s="106"/>
      <c r="G1092" s="119"/>
    </row>
    <row r="1093" spans="2:7" x14ac:dyDescent="0.3">
      <c r="B1093" s="118"/>
      <c r="C1093" s="104"/>
      <c r="D1093" s="105"/>
      <c r="E1093" s="106"/>
      <c r="F1093" s="106"/>
      <c r="G1093" s="119"/>
    </row>
    <row r="1094" spans="2:7" x14ac:dyDescent="0.3">
      <c r="B1094" s="118"/>
      <c r="C1094" s="104"/>
      <c r="D1094" s="105"/>
      <c r="E1094" s="106"/>
      <c r="F1094" s="106"/>
      <c r="G1094" s="119"/>
    </row>
    <row r="1095" spans="2:7" x14ac:dyDescent="0.3">
      <c r="B1095" s="118"/>
      <c r="C1095" s="104"/>
      <c r="D1095" s="105"/>
      <c r="E1095" s="106"/>
      <c r="F1095" s="106"/>
      <c r="G1095" s="119"/>
    </row>
    <row r="1096" spans="2:7" x14ac:dyDescent="0.3">
      <c r="B1096" s="118"/>
      <c r="C1096" s="104"/>
      <c r="D1096" s="105"/>
      <c r="E1096" s="106"/>
      <c r="F1096" s="106"/>
      <c r="G1096" s="119"/>
    </row>
    <row r="1097" spans="2:7" x14ac:dyDescent="0.3">
      <c r="B1097" s="118"/>
      <c r="C1097" s="104"/>
      <c r="D1097" s="105"/>
      <c r="E1097" s="106"/>
      <c r="F1097" s="106"/>
      <c r="G1097" s="119"/>
    </row>
    <row r="1098" spans="2:7" x14ac:dyDescent="0.3">
      <c r="B1098" s="118"/>
      <c r="C1098" s="104"/>
      <c r="D1098" s="105"/>
      <c r="E1098" s="106"/>
      <c r="F1098" s="106"/>
      <c r="G1098" s="119"/>
    </row>
    <row r="1099" spans="2:7" x14ac:dyDescent="0.3">
      <c r="B1099" s="118"/>
      <c r="C1099" s="104"/>
      <c r="D1099" s="105"/>
      <c r="E1099" s="106"/>
      <c r="F1099" s="106"/>
      <c r="G1099" s="119"/>
    </row>
    <row r="1100" spans="2:7" x14ac:dyDescent="0.3">
      <c r="B1100" s="118"/>
      <c r="C1100" s="104"/>
      <c r="D1100" s="105"/>
      <c r="E1100" s="106"/>
      <c r="F1100" s="106"/>
      <c r="G1100" s="119"/>
    </row>
    <row r="1101" spans="2:7" x14ac:dyDescent="0.3">
      <c r="B1101" s="118"/>
      <c r="C1101" s="104"/>
      <c r="D1101" s="105"/>
      <c r="E1101" s="106"/>
      <c r="F1101" s="106"/>
      <c r="G1101" s="119"/>
    </row>
    <row r="1102" spans="2:7" x14ac:dyDescent="0.3">
      <c r="B1102" s="118"/>
      <c r="C1102" s="104"/>
      <c r="D1102" s="105"/>
      <c r="E1102" s="106"/>
      <c r="F1102" s="106"/>
      <c r="G1102" s="119"/>
    </row>
    <row r="1103" spans="2:7" x14ac:dyDescent="0.3">
      <c r="B1103" s="118"/>
      <c r="C1103" s="104"/>
      <c r="D1103" s="105"/>
      <c r="E1103" s="106"/>
      <c r="F1103" s="106"/>
      <c r="G1103" s="119"/>
    </row>
    <row r="1104" spans="2:7" x14ac:dyDescent="0.3">
      <c r="B1104" s="118"/>
      <c r="C1104" s="104"/>
      <c r="D1104" s="105"/>
      <c r="E1104" s="106"/>
      <c r="F1104" s="106"/>
      <c r="G1104" s="119"/>
    </row>
    <row r="1105" spans="2:7" x14ac:dyDescent="0.3">
      <c r="B1105" s="118"/>
      <c r="C1105" s="104"/>
      <c r="D1105" s="105"/>
      <c r="E1105" s="106"/>
      <c r="F1105" s="106"/>
      <c r="G1105" s="119"/>
    </row>
    <row r="1106" spans="2:7" x14ac:dyDescent="0.3">
      <c r="B1106" s="118"/>
      <c r="C1106" s="104"/>
      <c r="D1106" s="105"/>
      <c r="E1106" s="106"/>
      <c r="F1106" s="106"/>
      <c r="G1106" s="119"/>
    </row>
    <row r="1107" spans="2:7" x14ac:dyDescent="0.3">
      <c r="B1107" s="118"/>
      <c r="C1107" s="104"/>
      <c r="D1107" s="105"/>
      <c r="E1107" s="106"/>
      <c r="F1107" s="106"/>
      <c r="G1107" s="119"/>
    </row>
    <row r="1108" spans="2:7" x14ac:dyDescent="0.3">
      <c r="B1108" s="118"/>
      <c r="C1108" s="104"/>
      <c r="D1108" s="105"/>
      <c r="E1108" s="106"/>
      <c r="F1108" s="106"/>
      <c r="G1108" s="119"/>
    </row>
    <row r="1109" spans="2:7" x14ac:dyDescent="0.3">
      <c r="B1109" s="118"/>
      <c r="C1109" s="104"/>
      <c r="D1109" s="105"/>
      <c r="E1109" s="106"/>
      <c r="F1109" s="106"/>
      <c r="G1109" s="119"/>
    </row>
    <row r="1110" spans="2:7" x14ac:dyDescent="0.3">
      <c r="B1110" s="118"/>
      <c r="C1110" s="104"/>
      <c r="D1110" s="105"/>
      <c r="E1110" s="106"/>
      <c r="F1110" s="106"/>
      <c r="G1110" s="119"/>
    </row>
    <row r="1111" spans="2:7" x14ac:dyDescent="0.3">
      <c r="B1111" s="118"/>
      <c r="C1111" s="104"/>
      <c r="D1111" s="105"/>
      <c r="E1111" s="106"/>
      <c r="F1111" s="106"/>
      <c r="G1111" s="119"/>
    </row>
    <row r="1112" spans="2:7" x14ac:dyDescent="0.3">
      <c r="B1112" s="118"/>
      <c r="C1112" s="104"/>
      <c r="D1112" s="105"/>
      <c r="E1112" s="106"/>
      <c r="F1112" s="106"/>
      <c r="G1112" s="119"/>
    </row>
    <row r="1113" spans="2:7" x14ac:dyDescent="0.3">
      <c r="B1113" s="118"/>
      <c r="C1113" s="104"/>
      <c r="D1113" s="105"/>
      <c r="E1113" s="106"/>
      <c r="F1113" s="106"/>
      <c r="G1113" s="119"/>
    </row>
    <row r="1114" spans="2:7" x14ac:dyDescent="0.3">
      <c r="B1114" s="118"/>
      <c r="C1114" s="104"/>
      <c r="D1114" s="105"/>
      <c r="E1114" s="106"/>
      <c r="F1114" s="106"/>
      <c r="G1114" s="119"/>
    </row>
    <row r="1115" spans="2:7" x14ac:dyDescent="0.3">
      <c r="B1115" s="118"/>
      <c r="C1115" s="104"/>
      <c r="D1115" s="105"/>
      <c r="E1115" s="106"/>
      <c r="F1115" s="106"/>
      <c r="G1115" s="119"/>
    </row>
    <row r="1116" spans="2:7" x14ac:dyDescent="0.3">
      <c r="B1116" s="118"/>
      <c r="C1116" s="104"/>
      <c r="D1116" s="105"/>
      <c r="E1116" s="106"/>
      <c r="F1116" s="106"/>
      <c r="G1116" s="119"/>
    </row>
    <row r="1117" spans="2:7" x14ac:dyDescent="0.3">
      <c r="B1117" s="118"/>
      <c r="C1117" s="104"/>
      <c r="D1117" s="105"/>
      <c r="E1117" s="106"/>
      <c r="F1117" s="106"/>
      <c r="G1117" s="119"/>
    </row>
    <row r="1118" spans="2:7" x14ac:dyDescent="0.3">
      <c r="B1118" s="118"/>
      <c r="C1118" s="104"/>
      <c r="D1118" s="105"/>
      <c r="E1118" s="106"/>
      <c r="F1118" s="106"/>
      <c r="G1118" s="119"/>
    </row>
    <row r="1119" spans="2:7" x14ac:dyDescent="0.3">
      <c r="B1119" s="118"/>
      <c r="C1119" s="104"/>
      <c r="D1119" s="105"/>
      <c r="E1119" s="106"/>
      <c r="F1119" s="106"/>
      <c r="G1119" s="119"/>
    </row>
    <row r="1120" spans="2:7" x14ac:dyDescent="0.3">
      <c r="B1120" s="118"/>
      <c r="C1120" s="104"/>
      <c r="D1120" s="105"/>
      <c r="E1120" s="106"/>
      <c r="F1120" s="106"/>
      <c r="G1120" s="119"/>
    </row>
    <row r="1121" spans="2:7" x14ac:dyDescent="0.3">
      <c r="B1121" s="118"/>
      <c r="C1121" s="104"/>
      <c r="D1121" s="105"/>
      <c r="E1121" s="106"/>
      <c r="F1121" s="106"/>
      <c r="G1121" s="119"/>
    </row>
    <row r="1122" spans="2:7" x14ac:dyDescent="0.3">
      <c r="B1122" s="118"/>
      <c r="C1122" s="104"/>
      <c r="D1122" s="105"/>
      <c r="E1122" s="106"/>
      <c r="F1122" s="106"/>
      <c r="G1122" s="119"/>
    </row>
    <row r="1123" spans="2:7" x14ac:dyDescent="0.3">
      <c r="B1123" s="118"/>
      <c r="C1123" s="104"/>
      <c r="D1123" s="105"/>
      <c r="E1123" s="106"/>
      <c r="F1123" s="106"/>
      <c r="G1123" s="119"/>
    </row>
    <row r="1124" spans="2:7" x14ac:dyDescent="0.3">
      <c r="B1124" s="118"/>
      <c r="C1124" s="104"/>
      <c r="D1124" s="105"/>
      <c r="E1124" s="106"/>
      <c r="F1124" s="106"/>
      <c r="G1124" s="119"/>
    </row>
    <row r="1125" spans="2:7" x14ac:dyDescent="0.3">
      <c r="B1125" s="118"/>
      <c r="C1125" s="104"/>
      <c r="D1125" s="105"/>
      <c r="E1125" s="106"/>
      <c r="F1125" s="106"/>
      <c r="G1125" s="119"/>
    </row>
    <row r="1126" spans="2:7" x14ac:dyDescent="0.3">
      <c r="B1126" s="118"/>
      <c r="C1126" s="104"/>
      <c r="D1126" s="105"/>
      <c r="E1126" s="106"/>
      <c r="F1126" s="106"/>
      <c r="G1126" s="119"/>
    </row>
    <row r="1127" spans="2:7" x14ac:dyDescent="0.3">
      <c r="B1127" s="118"/>
      <c r="C1127" s="104"/>
      <c r="D1127" s="105"/>
      <c r="E1127" s="106"/>
      <c r="F1127" s="106"/>
      <c r="G1127" s="119"/>
    </row>
    <row r="1128" spans="2:7" x14ac:dyDescent="0.3">
      <c r="B1128" s="118"/>
      <c r="C1128" s="104"/>
      <c r="D1128" s="105"/>
      <c r="E1128" s="106"/>
      <c r="F1128" s="106"/>
      <c r="G1128" s="119"/>
    </row>
    <row r="1129" spans="2:7" x14ac:dyDescent="0.3">
      <c r="B1129" s="118"/>
      <c r="C1129" s="104"/>
      <c r="D1129" s="105"/>
      <c r="E1129" s="106"/>
      <c r="F1129" s="106"/>
      <c r="G1129" s="119"/>
    </row>
    <row r="1130" spans="2:7" x14ac:dyDescent="0.3">
      <c r="B1130" s="118"/>
      <c r="C1130" s="104"/>
      <c r="D1130" s="105"/>
      <c r="E1130" s="106"/>
      <c r="F1130" s="106"/>
      <c r="G1130" s="119"/>
    </row>
    <row r="1131" spans="2:7" x14ac:dyDescent="0.3">
      <c r="B1131" s="118"/>
      <c r="C1131" s="104"/>
      <c r="D1131" s="105"/>
      <c r="E1131" s="106"/>
      <c r="F1131" s="106"/>
      <c r="G1131" s="119"/>
    </row>
    <row r="1132" spans="2:7" x14ac:dyDescent="0.3">
      <c r="B1132" s="118"/>
      <c r="C1132" s="104"/>
      <c r="D1132" s="105"/>
      <c r="E1132" s="106"/>
      <c r="F1132" s="106"/>
      <c r="G1132" s="119"/>
    </row>
    <row r="1133" spans="2:7" x14ac:dyDescent="0.3">
      <c r="B1133" s="118"/>
      <c r="C1133" s="104"/>
      <c r="D1133" s="105"/>
      <c r="E1133" s="106"/>
      <c r="F1133" s="106"/>
      <c r="G1133" s="119"/>
    </row>
    <row r="1134" spans="2:7" x14ac:dyDescent="0.3">
      <c r="B1134" s="118"/>
      <c r="C1134" s="104"/>
      <c r="D1134" s="105"/>
      <c r="E1134" s="106"/>
      <c r="F1134" s="106"/>
      <c r="G1134" s="119"/>
    </row>
    <row r="1135" spans="2:7" x14ac:dyDescent="0.3">
      <c r="B1135" s="118"/>
      <c r="C1135" s="104"/>
      <c r="D1135" s="105"/>
      <c r="E1135" s="106"/>
      <c r="F1135" s="106"/>
      <c r="G1135" s="119"/>
    </row>
    <row r="1136" spans="2:7" x14ac:dyDescent="0.3">
      <c r="B1136" s="118"/>
      <c r="C1136" s="104"/>
      <c r="D1136" s="105"/>
      <c r="E1136" s="106"/>
      <c r="F1136" s="106"/>
      <c r="G1136" s="119"/>
    </row>
    <row r="1137" spans="2:7" x14ac:dyDescent="0.3">
      <c r="B1137" s="118"/>
      <c r="C1137" s="104"/>
      <c r="D1137" s="105"/>
      <c r="E1137" s="106"/>
      <c r="F1137" s="106"/>
      <c r="G1137" s="119"/>
    </row>
    <row r="1138" spans="2:7" x14ac:dyDescent="0.3">
      <c r="B1138" s="118"/>
      <c r="C1138" s="104"/>
      <c r="D1138" s="105"/>
      <c r="E1138" s="106"/>
      <c r="F1138" s="106"/>
      <c r="G1138" s="119"/>
    </row>
    <row r="1139" spans="2:7" x14ac:dyDescent="0.3">
      <c r="B1139" s="118"/>
      <c r="C1139" s="104"/>
      <c r="D1139" s="105"/>
      <c r="E1139" s="106"/>
      <c r="F1139" s="106"/>
      <c r="G1139" s="119"/>
    </row>
    <row r="1140" spans="2:7" x14ac:dyDescent="0.3">
      <c r="B1140" s="118"/>
      <c r="C1140" s="104"/>
      <c r="D1140" s="105"/>
      <c r="E1140" s="106"/>
      <c r="F1140" s="106"/>
      <c r="G1140" s="119"/>
    </row>
    <row r="1141" spans="2:7" x14ac:dyDescent="0.3">
      <c r="B1141" s="118"/>
      <c r="C1141" s="104"/>
      <c r="D1141" s="105"/>
      <c r="E1141" s="106"/>
      <c r="F1141" s="106"/>
      <c r="G1141" s="119"/>
    </row>
    <row r="1142" spans="2:7" x14ac:dyDescent="0.3">
      <c r="B1142" s="118"/>
      <c r="C1142" s="104"/>
      <c r="D1142" s="105"/>
      <c r="E1142" s="106"/>
      <c r="F1142" s="106"/>
      <c r="G1142" s="119"/>
    </row>
    <row r="1143" spans="2:7" x14ac:dyDescent="0.3">
      <c r="B1143" s="118"/>
      <c r="C1143" s="104"/>
      <c r="D1143" s="105"/>
      <c r="E1143" s="106"/>
      <c r="F1143" s="106"/>
      <c r="G1143" s="119"/>
    </row>
    <row r="1144" spans="2:7" x14ac:dyDescent="0.3">
      <c r="B1144" s="118"/>
      <c r="C1144" s="104"/>
      <c r="D1144" s="105"/>
      <c r="E1144" s="106"/>
      <c r="F1144" s="106"/>
      <c r="G1144" s="119"/>
    </row>
    <row r="1145" spans="2:7" x14ac:dyDescent="0.3">
      <c r="B1145" s="118"/>
      <c r="C1145" s="104"/>
      <c r="D1145" s="105"/>
      <c r="E1145" s="106"/>
      <c r="F1145" s="106"/>
      <c r="G1145" s="119"/>
    </row>
    <row r="1146" spans="2:7" x14ac:dyDescent="0.3">
      <c r="B1146" s="118"/>
      <c r="C1146" s="104"/>
      <c r="D1146" s="105"/>
      <c r="E1146" s="106"/>
      <c r="F1146" s="106"/>
      <c r="G1146" s="119"/>
    </row>
    <row r="1147" spans="2:7" x14ac:dyDescent="0.3">
      <c r="B1147" s="118"/>
      <c r="C1147" s="104"/>
      <c r="D1147" s="105"/>
      <c r="E1147" s="106"/>
      <c r="F1147" s="106"/>
      <c r="G1147" s="119"/>
    </row>
    <row r="1148" spans="2:7" x14ac:dyDescent="0.3">
      <c r="B1148" s="118"/>
      <c r="C1148" s="104"/>
      <c r="D1148" s="105"/>
      <c r="E1148" s="106"/>
      <c r="F1148" s="106"/>
      <c r="G1148" s="119"/>
    </row>
    <row r="1149" spans="2:7" x14ac:dyDescent="0.3">
      <c r="B1149" s="118"/>
      <c r="C1149" s="104"/>
      <c r="D1149" s="105"/>
      <c r="E1149" s="106"/>
      <c r="F1149" s="106"/>
      <c r="G1149" s="119"/>
    </row>
    <row r="1150" spans="2:7" x14ac:dyDescent="0.3">
      <c r="B1150" s="118"/>
      <c r="C1150" s="104"/>
      <c r="D1150" s="105"/>
      <c r="E1150" s="106"/>
      <c r="F1150" s="106"/>
      <c r="G1150" s="119"/>
    </row>
    <row r="1151" spans="2:7" x14ac:dyDescent="0.3">
      <c r="B1151" s="118"/>
      <c r="C1151" s="104"/>
      <c r="D1151" s="105"/>
      <c r="E1151" s="106"/>
      <c r="F1151" s="106"/>
      <c r="G1151" s="119"/>
    </row>
    <row r="1152" spans="2:7" x14ac:dyDescent="0.3">
      <c r="B1152" s="118"/>
      <c r="C1152" s="104"/>
      <c r="D1152" s="105"/>
      <c r="E1152" s="106"/>
      <c r="F1152" s="106"/>
      <c r="G1152" s="119"/>
    </row>
    <row r="1153" spans="2:7" x14ac:dyDescent="0.3">
      <c r="B1153" s="118"/>
      <c r="C1153" s="104"/>
      <c r="D1153" s="105"/>
      <c r="E1153" s="106"/>
      <c r="F1153" s="106"/>
      <c r="G1153" s="119"/>
    </row>
    <row r="1154" spans="2:7" x14ac:dyDescent="0.3">
      <c r="B1154" s="118"/>
      <c r="C1154" s="104"/>
      <c r="D1154" s="105"/>
      <c r="E1154" s="106"/>
      <c r="F1154" s="106"/>
      <c r="G1154" s="119"/>
    </row>
    <row r="1155" spans="2:7" x14ac:dyDescent="0.3">
      <c r="B1155" s="118"/>
      <c r="C1155" s="104"/>
      <c r="D1155" s="105"/>
      <c r="E1155" s="106"/>
      <c r="F1155" s="106"/>
      <c r="G1155" s="119"/>
    </row>
    <row r="1156" spans="2:7" x14ac:dyDescent="0.3">
      <c r="B1156" s="118"/>
      <c r="C1156" s="104"/>
      <c r="D1156" s="105"/>
      <c r="E1156" s="106"/>
      <c r="F1156" s="106"/>
      <c r="G1156" s="119"/>
    </row>
    <row r="1157" spans="2:7" x14ac:dyDescent="0.3">
      <c r="B1157" s="118"/>
      <c r="C1157" s="104"/>
      <c r="D1157" s="105"/>
      <c r="E1157" s="106"/>
      <c r="F1157" s="106"/>
      <c r="G1157" s="119"/>
    </row>
    <row r="1158" spans="2:7" x14ac:dyDescent="0.3">
      <c r="B1158" s="118"/>
      <c r="C1158" s="104"/>
      <c r="D1158" s="105"/>
      <c r="E1158" s="106"/>
      <c r="F1158" s="106"/>
      <c r="G1158" s="119"/>
    </row>
    <row r="1159" spans="2:7" x14ac:dyDescent="0.3">
      <c r="B1159" s="118"/>
      <c r="C1159" s="104"/>
      <c r="D1159" s="105"/>
      <c r="E1159" s="106"/>
      <c r="F1159" s="106"/>
      <c r="G1159" s="119"/>
    </row>
    <row r="1160" spans="2:7" x14ac:dyDescent="0.3">
      <c r="B1160" s="118"/>
      <c r="C1160" s="104"/>
      <c r="D1160" s="105"/>
      <c r="E1160" s="106"/>
      <c r="F1160" s="106"/>
      <c r="G1160" s="119"/>
    </row>
    <row r="1161" spans="2:7" x14ac:dyDescent="0.3">
      <c r="B1161" s="118"/>
      <c r="C1161" s="104"/>
      <c r="D1161" s="105"/>
      <c r="E1161" s="106"/>
      <c r="F1161" s="106"/>
      <c r="G1161" s="119"/>
    </row>
    <row r="1162" spans="2:7" x14ac:dyDescent="0.3">
      <c r="B1162" s="118"/>
      <c r="C1162" s="104"/>
      <c r="D1162" s="105"/>
      <c r="E1162" s="106"/>
      <c r="F1162" s="106"/>
      <c r="G1162" s="119"/>
    </row>
    <row r="1163" spans="2:7" x14ac:dyDescent="0.3">
      <c r="B1163" s="118"/>
      <c r="C1163" s="104"/>
      <c r="D1163" s="105"/>
      <c r="E1163" s="106"/>
      <c r="F1163" s="106"/>
      <c r="G1163" s="119"/>
    </row>
    <row r="1164" spans="2:7" x14ac:dyDescent="0.3">
      <c r="B1164" s="118"/>
      <c r="C1164" s="104"/>
      <c r="D1164" s="105"/>
      <c r="E1164" s="106"/>
      <c r="F1164" s="106"/>
      <c r="G1164" s="119"/>
    </row>
    <row r="1165" spans="2:7" x14ac:dyDescent="0.3">
      <c r="B1165" s="118"/>
      <c r="C1165" s="104"/>
      <c r="D1165" s="105"/>
      <c r="E1165" s="106"/>
      <c r="F1165" s="106"/>
      <c r="G1165" s="119"/>
    </row>
    <row r="1166" spans="2:7" x14ac:dyDescent="0.3">
      <c r="B1166" s="118"/>
      <c r="C1166" s="104"/>
      <c r="D1166" s="105"/>
      <c r="E1166" s="106"/>
      <c r="F1166" s="106"/>
      <c r="G1166" s="119"/>
    </row>
    <row r="1167" spans="2:7" x14ac:dyDescent="0.3">
      <c r="B1167" s="118"/>
      <c r="C1167" s="104"/>
      <c r="D1167" s="105"/>
      <c r="E1167" s="106"/>
      <c r="F1167" s="106"/>
      <c r="G1167" s="119"/>
    </row>
    <row r="1168" spans="2:7" x14ac:dyDescent="0.3">
      <c r="B1168" s="118"/>
      <c r="C1168" s="104"/>
      <c r="D1168" s="105"/>
      <c r="E1168" s="106"/>
      <c r="F1168" s="106"/>
      <c r="G1168" s="119"/>
    </row>
    <row r="1169" spans="2:7" x14ac:dyDescent="0.3">
      <c r="B1169" s="118"/>
      <c r="C1169" s="104"/>
      <c r="D1169" s="105"/>
      <c r="E1169" s="106"/>
      <c r="F1169" s="106"/>
      <c r="G1169" s="119"/>
    </row>
    <row r="1170" spans="2:7" x14ac:dyDescent="0.3">
      <c r="B1170" s="118"/>
      <c r="C1170" s="104"/>
      <c r="D1170" s="105"/>
      <c r="E1170" s="106"/>
      <c r="F1170" s="106"/>
      <c r="G1170" s="119"/>
    </row>
    <row r="1171" spans="2:7" x14ac:dyDescent="0.3">
      <c r="B1171" s="118"/>
      <c r="C1171" s="104"/>
      <c r="D1171" s="105"/>
      <c r="E1171" s="106"/>
      <c r="F1171" s="106"/>
      <c r="G1171" s="119"/>
    </row>
    <row r="1172" spans="2:7" x14ac:dyDescent="0.3">
      <c r="B1172" s="118"/>
      <c r="C1172" s="104"/>
      <c r="D1172" s="105"/>
      <c r="E1172" s="106"/>
      <c r="F1172" s="106"/>
      <c r="G1172" s="119"/>
    </row>
    <row r="1173" spans="2:7" x14ac:dyDescent="0.3">
      <c r="B1173" s="118"/>
      <c r="C1173" s="104"/>
      <c r="D1173" s="105"/>
      <c r="E1173" s="106"/>
      <c r="F1173" s="106"/>
      <c r="G1173" s="119"/>
    </row>
    <row r="1174" spans="2:7" x14ac:dyDescent="0.3">
      <c r="B1174" s="118"/>
      <c r="C1174" s="104"/>
      <c r="D1174" s="105"/>
      <c r="E1174" s="106"/>
      <c r="F1174" s="106"/>
      <c r="G1174" s="119"/>
    </row>
    <row r="1175" spans="2:7" x14ac:dyDescent="0.3">
      <c r="B1175" s="118"/>
      <c r="C1175" s="104"/>
      <c r="D1175" s="105"/>
      <c r="E1175" s="106"/>
      <c r="F1175" s="106"/>
      <c r="G1175" s="119"/>
    </row>
    <row r="1176" spans="2:7" x14ac:dyDescent="0.3">
      <c r="B1176" s="118"/>
      <c r="C1176" s="104"/>
      <c r="D1176" s="105"/>
      <c r="E1176" s="106"/>
      <c r="F1176" s="106"/>
      <c r="G1176" s="119"/>
    </row>
    <row r="1177" spans="2:7" x14ac:dyDescent="0.3">
      <c r="B1177" s="118"/>
      <c r="C1177" s="104"/>
      <c r="D1177" s="105"/>
      <c r="E1177" s="106"/>
      <c r="F1177" s="106"/>
      <c r="G1177" s="119"/>
    </row>
    <row r="1178" spans="2:7" x14ac:dyDescent="0.3">
      <c r="B1178" s="118"/>
      <c r="C1178" s="104"/>
      <c r="D1178" s="105"/>
      <c r="E1178" s="106"/>
      <c r="F1178" s="106"/>
      <c r="G1178" s="119"/>
    </row>
    <row r="1179" spans="2:7" x14ac:dyDescent="0.3">
      <c r="B1179" s="118"/>
      <c r="C1179" s="104"/>
      <c r="D1179" s="105"/>
      <c r="E1179" s="106"/>
      <c r="F1179" s="106"/>
      <c r="G1179" s="119"/>
    </row>
    <row r="1180" spans="2:7" x14ac:dyDescent="0.3">
      <c r="B1180" s="118"/>
      <c r="C1180" s="104"/>
      <c r="D1180" s="105"/>
      <c r="E1180" s="106"/>
      <c r="F1180" s="106"/>
      <c r="G1180" s="119"/>
    </row>
    <row r="1181" spans="2:7" x14ac:dyDescent="0.3">
      <c r="B1181" s="118"/>
      <c r="C1181" s="104"/>
      <c r="D1181" s="105"/>
      <c r="E1181" s="106"/>
      <c r="F1181" s="106"/>
      <c r="G1181" s="119"/>
    </row>
    <row r="1182" spans="2:7" x14ac:dyDescent="0.3">
      <c r="B1182" s="118"/>
      <c r="C1182" s="104"/>
      <c r="D1182" s="105"/>
      <c r="E1182" s="106"/>
      <c r="F1182" s="106"/>
      <c r="G1182" s="119"/>
    </row>
    <row r="1183" spans="2:7" x14ac:dyDescent="0.3">
      <c r="B1183" s="118"/>
      <c r="C1183" s="104"/>
      <c r="D1183" s="105"/>
      <c r="E1183" s="106"/>
      <c r="F1183" s="106"/>
      <c r="G1183" s="119"/>
    </row>
    <row r="1184" spans="2:7" x14ac:dyDescent="0.3">
      <c r="B1184" s="118"/>
      <c r="C1184" s="104"/>
      <c r="D1184" s="105"/>
      <c r="E1184" s="106"/>
      <c r="F1184" s="106"/>
      <c r="G1184" s="119"/>
    </row>
    <row r="1185" spans="2:7" x14ac:dyDescent="0.3">
      <c r="B1185" s="118"/>
      <c r="C1185" s="104"/>
      <c r="D1185" s="105"/>
      <c r="E1185" s="106"/>
      <c r="F1185" s="106"/>
      <c r="G1185" s="119"/>
    </row>
    <row r="1186" spans="2:7" x14ac:dyDescent="0.3">
      <c r="B1186" s="118"/>
      <c r="C1186" s="104"/>
      <c r="D1186" s="105"/>
      <c r="E1186" s="106"/>
      <c r="F1186" s="106"/>
      <c r="G1186" s="119"/>
    </row>
    <row r="1187" spans="2:7" x14ac:dyDescent="0.3">
      <c r="B1187" s="118"/>
      <c r="C1187" s="104"/>
      <c r="D1187" s="105"/>
      <c r="E1187" s="106"/>
      <c r="F1187" s="106"/>
      <c r="G1187" s="119"/>
    </row>
    <row r="1188" spans="2:7" x14ac:dyDescent="0.3">
      <c r="B1188" s="118"/>
      <c r="C1188" s="104"/>
      <c r="D1188" s="105"/>
      <c r="E1188" s="106"/>
      <c r="F1188" s="106"/>
      <c r="G1188" s="119"/>
    </row>
    <row r="1189" spans="2:7" x14ac:dyDescent="0.3">
      <c r="B1189" s="118"/>
      <c r="C1189" s="104"/>
      <c r="D1189" s="105"/>
      <c r="E1189" s="106"/>
      <c r="F1189" s="106"/>
      <c r="G1189" s="119"/>
    </row>
    <row r="1190" spans="2:7" x14ac:dyDescent="0.3">
      <c r="B1190" s="118"/>
      <c r="C1190" s="104"/>
      <c r="D1190" s="105"/>
      <c r="E1190" s="106"/>
      <c r="F1190" s="106"/>
      <c r="G1190" s="119"/>
    </row>
    <row r="1191" spans="2:7" x14ac:dyDescent="0.3">
      <c r="B1191" s="118"/>
      <c r="C1191" s="104"/>
      <c r="D1191" s="105"/>
      <c r="E1191" s="106"/>
      <c r="F1191" s="106"/>
      <c r="G1191" s="119"/>
    </row>
    <row r="1192" spans="2:7" x14ac:dyDescent="0.3">
      <c r="B1192" s="118"/>
      <c r="C1192" s="104"/>
      <c r="D1192" s="105"/>
      <c r="E1192" s="106"/>
      <c r="F1192" s="106"/>
      <c r="G1192" s="119"/>
    </row>
    <row r="1193" spans="2:7" x14ac:dyDescent="0.3">
      <c r="B1193" s="118"/>
      <c r="C1193" s="104"/>
      <c r="D1193" s="105"/>
      <c r="E1193" s="106"/>
      <c r="F1193" s="106"/>
      <c r="G1193" s="119"/>
    </row>
    <row r="1194" spans="2:7" x14ac:dyDescent="0.3">
      <c r="B1194" s="118"/>
      <c r="C1194" s="104"/>
      <c r="D1194" s="105"/>
      <c r="E1194" s="106"/>
      <c r="F1194" s="106"/>
      <c r="G1194" s="119"/>
    </row>
    <row r="1195" spans="2:7" x14ac:dyDescent="0.3">
      <c r="B1195" s="118"/>
      <c r="C1195" s="104"/>
      <c r="D1195" s="105"/>
      <c r="E1195" s="106"/>
      <c r="F1195" s="106"/>
      <c r="G1195" s="119"/>
    </row>
    <row r="1196" spans="2:7" x14ac:dyDescent="0.3">
      <c r="B1196" s="118"/>
      <c r="C1196" s="104"/>
      <c r="D1196" s="105"/>
      <c r="E1196" s="106"/>
      <c r="F1196" s="106"/>
      <c r="G1196" s="119"/>
    </row>
    <row r="1197" spans="2:7" x14ac:dyDescent="0.3">
      <c r="B1197" s="118"/>
      <c r="C1197" s="104"/>
      <c r="D1197" s="105"/>
      <c r="E1197" s="106"/>
      <c r="F1197" s="106"/>
      <c r="G1197" s="119"/>
    </row>
    <row r="1198" spans="2:7" x14ac:dyDescent="0.3">
      <c r="B1198" s="118"/>
      <c r="C1198" s="104"/>
      <c r="D1198" s="105"/>
      <c r="E1198" s="106"/>
      <c r="F1198" s="106"/>
      <c r="G1198" s="119"/>
    </row>
    <row r="1199" spans="2:7" x14ac:dyDescent="0.3">
      <c r="B1199" s="118"/>
      <c r="C1199" s="104"/>
      <c r="D1199" s="105"/>
      <c r="E1199" s="106"/>
      <c r="F1199" s="106"/>
      <c r="G1199" s="119"/>
    </row>
    <row r="1200" spans="2:7" x14ac:dyDescent="0.3">
      <c r="B1200" s="118"/>
      <c r="C1200" s="104"/>
      <c r="D1200" s="105"/>
      <c r="E1200" s="106"/>
      <c r="F1200" s="106"/>
      <c r="G1200" s="119"/>
    </row>
    <row r="1201" spans="2:7" x14ac:dyDescent="0.3">
      <c r="B1201" s="118"/>
      <c r="C1201" s="104"/>
      <c r="D1201" s="105"/>
      <c r="E1201" s="106"/>
      <c r="F1201" s="106"/>
      <c r="G1201" s="119"/>
    </row>
    <row r="1202" spans="2:7" x14ac:dyDescent="0.3">
      <c r="B1202" s="118"/>
      <c r="C1202" s="104"/>
      <c r="D1202" s="105"/>
      <c r="E1202" s="106"/>
      <c r="F1202" s="106"/>
      <c r="G1202" s="119"/>
    </row>
    <row r="1203" spans="2:7" x14ac:dyDescent="0.3">
      <c r="B1203" s="118"/>
      <c r="C1203" s="104"/>
      <c r="D1203" s="105"/>
      <c r="E1203" s="106"/>
      <c r="F1203" s="106"/>
      <c r="G1203" s="119"/>
    </row>
    <row r="1204" spans="2:7" x14ac:dyDescent="0.3">
      <c r="B1204" s="118"/>
      <c r="C1204" s="104"/>
      <c r="D1204" s="105"/>
      <c r="E1204" s="106"/>
      <c r="F1204" s="106"/>
      <c r="G1204" s="119"/>
    </row>
    <row r="1205" spans="2:7" x14ac:dyDescent="0.3">
      <c r="B1205" s="118"/>
      <c r="C1205" s="104"/>
      <c r="D1205" s="105"/>
      <c r="E1205" s="106"/>
      <c r="F1205" s="106"/>
      <c r="G1205" s="119"/>
    </row>
    <row r="1206" spans="2:7" x14ac:dyDescent="0.3">
      <c r="B1206" s="118"/>
      <c r="C1206" s="104"/>
      <c r="D1206" s="105"/>
      <c r="E1206" s="106"/>
      <c r="F1206" s="106"/>
      <c r="G1206" s="119"/>
    </row>
    <row r="1207" spans="2:7" x14ac:dyDescent="0.3">
      <c r="B1207" s="118"/>
      <c r="C1207" s="104"/>
      <c r="D1207" s="105"/>
      <c r="E1207" s="106"/>
      <c r="F1207" s="106"/>
      <c r="G1207" s="119"/>
    </row>
    <row r="1208" spans="2:7" x14ac:dyDescent="0.3">
      <c r="B1208" s="118"/>
      <c r="C1208" s="104"/>
      <c r="D1208" s="105"/>
      <c r="E1208" s="106"/>
      <c r="F1208" s="106"/>
      <c r="G1208" s="119"/>
    </row>
    <row r="1209" spans="2:7" x14ac:dyDescent="0.3">
      <c r="B1209" s="118"/>
      <c r="C1209" s="104"/>
      <c r="D1209" s="105"/>
      <c r="E1209" s="106"/>
      <c r="F1209" s="106"/>
      <c r="G1209" s="119"/>
    </row>
    <row r="1210" spans="2:7" x14ac:dyDescent="0.3">
      <c r="B1210" s="118"/>
      <c r="C1210" s="104"/>
      <c r="D1210" s="105"/>
      <c r="E1210" s="106"/>
      <c r="F1210" s="106"/>
      <c r="G1210" s="119"/>
    </row>
    <row r="1211" spans="2:7" x14ac:dyDescent="0.3">
      <c r="B1211" s="118"/>
      <c r="C1211" s="104"/>
      <c r="D1211" s="105"/>
      <c r="E1211" s="106"/>
      <c r="F1211" s="106"/>
      <c r="G1211" s="119"/>
    </row>
    <row r="1212" spans="2:7" x14ac:dyDescent="0.3">
      <c r="B1212" s="118"/>
      <c r="C1212" s="104"/>
      <c r="D1212" s="105"/>
      <c r="E1212" s="106"/>
      <c r="F1212" s="106"/>
      <c r="G1212" s="119"/>
    </row>
    <row r="1213" spans="2:7" x14ac:dyDescent="0.3">
      <c r="B1213" s="118"/>
      <c r="C1213" s="104"/>
      <c r="D1213" s="105"/>
      <c r="E1213" s="106"/>
      <c r="F1213" s="106"/>
      <c r="G1213" s="119"/>
    </row>
    <row r="1214" spans="2:7" x14ac:dyDescent="0.3">
      <c r="B1214" s="118"/>
      <c r="C1214" s="104"/>
      <c r="D1214" s="105"/>
      <c r="E1214" s="106"/>
      <c r="F1214" s="106"/>
      <c r="G1214" s="119"/>
    </row>
    <row r="1215" spans="2:7" x14ac:dyDescent="0.3">
      <c r="B1215" s="118"/>
      <c r="C1215" s="104"/>
      <c r="D1215" s="105"/>
      <c r="E1215" s="106"/>
      <c r="F1215" s="106"/>
      <c r="G1215" s="119"/>
    </row>
    <row r="1216" spans="2:7" x14ac:dyDescent="0.3">
      <c r="B1216" s="118"/>
      <c r="C1216" s="104"/>
      <c r="D1216" s="105"/>
      <c r="E1216" s="106"/>
      <c r="F1216" s="106"/>
      <c r="G1216" s="119"/>
    </row>
    <row r="1217" spans="2:7" x14ac:dyDescent="0.3">
      <c r="B1217" s="118"/>
      <c r="C1217" s="104"/>
      <c r="D1217" s="105"/>
      <c r="E1217" s="106"/>
      <c r="F1217" s="106"/>
      <c r="G1217" s="119"/>
    </row>
    <row r="1218" spans="2:7" x14ac:dyDescent="0.3">
      <c r="B1218" s="118"/>
      <c r="C1218" s="104"/>
      <c r="D1218" s="105"/>
      <c r="E1218" s="106"/>
      <c r="F1218" s="106"/>
      <c r="G1218" s="119"/>
    </row>
    <row r="1219" spans="2:7" x14ac:dyDescent="0.3">
      <c r="B1219" s="118"/>
      <c r="C1219" s="104"/>
      <c r="D1219" s="105"/>
      <c r="E1219" s="106"/>
      <c r="F1219" s="106"/>
      <c r="G1219" s="119"/>
    </row>
    <row r="1220" spans="2:7" x14ac:dyDescent="0.3">
      <c r="B1220" s="118"/>
      <c r="C1220" s="104"/>
      <c r="D1220" s="105"/>
      <c r="E1220" s="106"/>
      <c r="F1220" s="106"/>
      <c r="G1220" s="119"/>
    </row>
    <row r="1221" spans="2:7" x14ac:dyDescent="0.3">
      <c r="B1221" s="118"/>
      <c r="C1221" s="104"/>
      <c r="D1221" s="105"/>
      <c r="E1221" s="106"/>
      <c r="F1221" s="106"/>
      <c r="G1221" s="119"/>
    </row>
    <row r="1222" spans="2:7" x14ac:dyDescent="0.3">
      <c r="B1222" s="118"/>
      <c r="C1222" s="104"/>
      <c r="D1222" s="105"/>
      <c r="E1222" s="106"/>
      <c r="F1222" s="106"/>
      <c r="G1222" s="119"/>
    </row>
    <row r="1223" spans="2:7" x14ac:dyDescent="0.3">
      <c r="B1223" s="118"/>
      <c r="C1223" s="104"/>
      <c r="D1223" s="105"/>
      <c r="E1223" s="106"/>
      <c r="F1223" s="106"/>
      <c r="G1223" s="119"/>
    </row>
    <row r="1224" spans="2:7" x14ac:dyDescent="0.3">
      <c r="B1224" s="118"/>
      <c r="C1224" s="104"/>
      <c r="D1224" s="105"/>
      <c r="E1224" s="106"/>
      <c r="F1224" s="106"/>
      <c r="G1224" s="119"/>
    </row>
    <row r="1225" spans="2:7" x14ac:dyDescent="0.3">
      <c r="B1225" s="118"/>
      <c r="C1225" s="104"/>
      <c r="D1225" s="105"/>
      <c r="E1225" s="106"/>
      <c r="F1225" s="106"/>
      <c r="G1225" s="119"/>
    </row>
    <row r="1226" spans="2:7" x14ac:dyDescent="0.3">
      <c r="B1226" s="118"/>
      <c r="C1226" s="104"/>
      <c r="D1226" s="105"/>
      <c r="E1226" s="106"/>
      <c r="F1226" s="106"/>
      <c r="G1226" s="119"/>
    </row>
    <row r="1227" spans="2:7" x14ac:dyDescent="0.3">
      <c r="B1227" s="118"/>
      <c r="C1227" s="104"/>
      <c r="D1227" s="105"/>
      <c r="E1227" s="106"/>
      <c r="F1227" s="106"/>
      <c r="G1227" s="119"/>
    </row>
    <row r="1228" spans="2:7" x14ac:dyDescent="0.3">
      <c r="B1228" s="118"/>
      <c r="C1228" s="104"/>
      <c r="D1228" s="105"/>
      <c r="E1228" s="106"/>
      <c r="F1228" s="106"/>
      <c r="G1228" s="119"/>
    </row>
    <row r="1229" spans="2:7" x14ac:dyDescent="0.3">
      <c r="B1229" s="118"/>
      <c r="C1229" s="104"/>
      <c r="D1229" s="105"/>
      <c r="E1229" s="106"/>
      <c r="F1229" s="106"/>
      <c r="G1229" s="119"/>
    </row>
    <row r="1230" spans="2:7" x14ac:dyDescent="0.3">
      <c r="B1230" s="118"/>
      <c r="C1230" s="104"/>
      <c r="D1230" s="105"/>
      <c r="E1230" s="106"/>
      <c r="F1230" s="106"/>
      <c r="G1230" s="119"/>
    </row>
    <row r="1231" spans="2:7" x14ac:dyDescent="0.3">
      <c r="B1231" s="118"/>
      <c r="C1231" s="104"/>
      <c r="D1231" s="105"/>
      <c r="E1231" s="106"/>
      <c r="F1231" s="106"/>
      <c r="G1231" s="119"/>
    </row>
    <row r="1232" spans="2:7" x14ac:dyDescent="0.3">
      <c r="B1232" s="118"/>
      <c r="C1232" s="104"/>
      <c r="D1232" s="105"/>
      <c r="E1232" s="106"/>
      <c r="F1232" s="106"/>
      <c r="G1232" s="119"/>
    </row>
    <row r="1233" spans="2:7" x14ac:dyDescent="0.3">
      <c r="B1233" s="118"/>
      <c r="C1233" s="104"/>
      <c r="D1233" s="105"/>
      <c r="E1233" s="106"/>
      <c r="F1233" s="106"/>
      <c r="G1233" s="119"/>
    </row>
    <row r="1234" spans="2:7" x14ac:dyDescent="0.3">
      <c r="B1234" s="118"/>
      <c r="C1234" s="104"/>
      <c r="D1234" s="105"/>
      <c r="E1234" s="106"/>
      <c r="F1234" s="106"/>
      <c r="G1234" s="119"/>
    </row>
    <row r="1235" spans="2:7" x14ac:dyDescent="0.3">
      <c r="B1235" s="118"/>
      <c r="C1235" s="104"/>
      <c r="D1235" s="105"/>
      <c r="E1235" s="106"/>
      <c r="F1235" s="106"/>
      <c r="G1235" s="119"/>
    </row>
    <row r="1236" spans="2:7" x14ac:dyDescent="0.3">
      <c r="B1236" s="118"/>
      <c r="C1236" s="104"/>
      <c r="D1236" s="105"/>
      <c r="E1236" s="106"/>
      <c r="F1236" s="106"/>
      <c r="G1236" s="119"/>
    </row>
    <row r="1237" spans="2:7" x14ac:dyDescent="0.3">
      <c r="B1237" s="118"/>
      <c r="C1237" s="104"/>
      <c r="D1237" s="105"/>
      <c r="E1237" s="106"/>
      <c r="F1237" s="106"/>
      <c r="G1237" s="119"/>
    </row>
    <row r="1238" spans="2:7" x14ac:dyDescent="0.3">
      <c r="B1238" s="118"/>
      <c r="C1238" s="104"/>
      <c r="D1238" s="105"/>
      <c r="E1238" s="106"/>
      <c r="F1238" s="106"/>
      <c r="G1238" s="119"/>
    </row>
    <row r="1239" spans="2:7" x14ac:dyDescent="0.3">
      <c r="B1239" s="118"/>
      <c r="C1239" s="104"/>
      <c r="D1239" s="105"/>
      <c r="E1239" s="106"/>
      <c r="F1239" s="106"/>
      <c r="G1239" s="119"/>
    </row>
    <row r="1240" spans="2:7" x14ac:dyDescent="0.3">
      <c r="B1240" s="118"/>
      <c r="C1240" s="104"/>
      <c r="D1240" s="105"/>
      <c r="E1240" s="106"/>
      <c r="F1240" s="106"/>
      <c r="G1240" s="119"/>
    </row>
    <row r="1241" spans="2:7" x14ac:dyDescent="0.3">
      <c r="B1241" s="118"/>
      <c r="C1241" s="104"/>
      <c r="D1241" s="105"/>
      <c r="E1241" s="106"/>
      <c r="F1241" s="106"/>
      <c r="G1241" s="119"/>
    </row>
    <row r="1242" spans="2:7" x14ac:dyDescent="0.3">
      <c r="B1242" s="118"/>
      <c r="C1242" s="104"/>
      <c r="D1242" s="105"/>
      <c r="E1242" s="106"/>
      <c r="F1242" s="106"/>
      <c r="G1242" s="119"/>
    </row>
    <row r="1243" spans="2:7" x14ac:dyDescent="0.3">
      <c r="B1243" s="118"/>
      <c r="C1243" s="104"/>
      <c r="D1243" s="105"/>
      <c r="E1243" s="106"/>
      <c r="F1243" s="106"/>
      <c r="G1243" s="119"/>
    </row>
    <row r="1244" spans="2:7" x14ac:dyDescent="0.3">
      <c r="B1244" s="118"/>
      <c r="C1244" s="104"/>
      <c r="D1244" s="105"/>
      <c r="E1244" s="106"/>
      <c r="F1244" s="106"/>
      <c r="G1244" s="119"/>
    </row>
    <row r="1245" spans="2:7" x14ac:dyDescent="0.3">
      <c r="B1245" s="118"/>
      <c r="C1245" s="104"/>
      <c r="D1245" s="105"/>
      <c r="E1245" s="106"/>
      <c r="F1245" s="106"/>
      <c r="G1245" s="119"/>
    </row>
    <row r="1246" spans="2:7" x14ac:dyDescent="0.3">
      <c r="B1246" s="118"/>
      <c r="C1246" s="104"/>
      <c r="D1246" s="105"/>
      <c r="E1246" s="106"/>
      <c r="F1246" s="106"/>
      <c r="G1246" s="119"/>
    </row>
    <row r="1247" spans="2:7" x14ac:dyDescent="0.3">
      <c r="B1247" s="118"/>
      <c r="C1247" s="104"/>
      <c r="D1247" s="105"/>
      <c r="E1247" s="106"/>
      <c r="F1247" s="106"/>
      <c r="G1247" s="119"/>
    </row>
    <row r="1248" spans="2:7" x14ac:dyDescent="0.3">
      <c r="B1248" s="118"/>
      <c r="C1248" s="104"/>
      <c r="D1248" s="105"/>
      <c r="E1248" s="106"/>
      <c r="F1248" s="106"/>
      <c r="G1248" s="119"/>
    </row>
    <row r="1249" spans="2:7" x14ac:dyDescent="0.3">
      <c r="B1249" s="118"/>
      <c r="C1249" s="104"/>
      <c r="D1249" s="105"/>
      <c r="E1249" s="106"/>
      <c r="F1249" s="106"/>
      <c r="G1249" s="119"/>
    </row>
    <row r="1250" spans="2:7" x14ac:dyDescent="0.3">
      <c r="B1250" s="118"/>
      <c r="C1250" s="104"/>
      <c r="D1250" s="105"/>
      <c r="E1250" s="106"/>
      <c r="F1250" s="106"/>
      <c r="G1250" s="119"/>
    </row>
    <row r="1251" spans="2:7" x14ac:dyDescent="0.3">
      <c r="B1251" s="118"/>
      <c r="C1251" s="104"/>
      <c r="D1251" s="105"/>
      <c r="E1251" s="106"/>
      <c r="F1251" s="106"/>
      <c r="G1251" s="119"/>
    </row>
    <row r="1252" spans="2:7" x14ac:dyDescent="0.3">
      <c r="B1252" s="118"/>
      <c r="C1252" s="104"/>
      <c r="D1252" s="105"/>
      <c r="E1252" s="106"/>
      <c r="F1252" s="106"/>
      <c r="G1252" s="119"/>
    </row>
    <row r="1253" spans="2:7" x14ac:dyDescent="0.3">
      <c r="B1253" s="118"/>
      <c r="C1253" s="104"/>
      <c r="D1253" s="105"/>
      <c r="E1253" s="106"/>
      <c r="F1253" s="106"/>
      <c r="G1253" s="119"/>
    </row>
    <row r="1254" spans="2:7" x14ac:dyDescent="0.3">
      <c r="B1254" s="118"/>
      <c r="C1254" s="104"/>
      <c r="D1254" s="105"/>
      <c r="E1254" s="106"/>
      <c r="F1254" s="106"/>
      <c r="G1254" s="119"/>
    </row>
    <row r="1255" spans="2:7" x14ac:dyDescent="0.3">
      <c r="B1255" s="118"/>
      <c r="C1255" s="104"/>
      <c r="D1255" s="105"/>
      <c r="E1255" s="106"/>
      <c r="F1255" s="106"/>
      <c r="G1255" s="119"/>
    </row>
    <row r="1256" spans="2:7" x14ac:dyDescent="0.3">
      <c r="B1256" s="118"/>
      <c r="C1256" s="104"/>
      <c r="D1256" s="105"/>
      <c r="E1256" s="106"/>
      <c r="F1256" s="106"/>
      <c r="G1256" s="119"/>
    </row>
    <row r="1257" spans="2:7" x14ac:dyDescent="0.3">
      <c r="B1257" s="118"/>
      <c r="C1257" s="104"/>
      <c r="D1257" s="105"/>
      <c r="E1257" s="106"/>
      <c r="F1257" s="106"/>
      <c r="G1257" s="119"/>
    </row>
    <row r="1258" spans="2:7" x14ac:dyDescent="0.3">
      <c r="B1258" s="118"/>
      <c r="C1258" s="104"/>
      <c r="D1258" s="105"/>
      <c r="E1258" s="106"/>
      <c r="F1258" s="106"/>
      <c r="G1258" s="119"/>
    </row>
    <row r="1259" spans="2:7" x14ac:dyDescent="0.3">
      <c r="B1259" s="118"/>
      <c r="C1259" s="104"/>
      <c r="D1259" s="105"/>
      <c r="E1259" s="106"/>
      <c r="F1259" s="106"/>
      <c r="G1259" s="119"/>
    </row>
    <row r="1260" spans="2:7" x14ac:dyDescent="0.3">
      <c r="B1260" s="118"/>
      <c r="C1260" s="104"/>
      <c r="D1260" s="105"/>
      <c r="E1260" s="106"/>
      <c r="F1260" s="106"/>
      <c r="G1260" s="119"/>
    </row>
    <row r="1261" spans="2:7" x14ac:dyDescent="0.3">
      <c r="B1261" s="118"/>
      <c r="C1261" s="104"/>
      <c r="D1261" s="105"/>
      <c r="E1261" s="106"/>
      <c r="F1261" s="106"/>
      <c r="G1261" s="119"/>
    </row>
    <row r="1262" spans="2:7" x14ac:dyDescent="0.3">
      <c r="B1262" s="118"/>
      <c r="C1262" s="104"/>
      <c r="D1262" s="105"/>
      <c r="E1262" s="106"/>
      <c r="F1262" s="106"/>
      <c r="G1262" s="119"/>
    </row>
    <row r="1263" spans="2:7" x14ac:dyDescent="0.3">
      <c r="B1263" s="118"/>
      <c r="C1263" s="104"/>
      <c r="D1263" s="105"/>
      <c r="E1263" s="106"/>
      <c r="F1263" s="106"/>
      <c r="G1263" s="119"/>
    </row>
    <row r="1264" spans="2:7" x14ac:dyDescent="0.3">
      <c r="B1264" s="118"/>
      <c r="C1264" s="104"/>
      <c r="D1264" s="105"/>
      <c r="E1264" s="106"/>
      <c r="F1264" s="106"/>
      <c r="G1264" s="119"/>
    </row>
    <row r="1265" spans="2:7" x14ac:dyDescent="0.3">
      <c r="B1265" s="118"/>
      <c r="C1265" s="104"/>
      <c r="D1265" s="105"/>
      <c r="E1265" s="106"/>
      <c r="F1265" s="106"/>
      <c r="G1265" s="119"/>
    </row>
    <row r="1266" spans="2:7" x14ac:dyDescent="0.3">
      <c r="B1266" s="118"/>
      <c r="C1266" s="104"/>
      <c r="D1266" s="105"/>
      <c r="E1266" s="106"/>
      <c r="F1266" s="106"/>
      <c r="G1266" s="119"/>
    </row>
    <row r="1267" spans="2:7" x14ac:dyDescent="0.3">
      <c r="B1267" s="118"/>
      <c r="C1267" s="104"/>
      <c r="D1267" s="105"/>
      <c r="E1267" s="106"/>
      <c r="F1267" s="106"/>
      <c r="G1267" s="119"/>
    </row>
    <row r="1268" spans="2:7" x14ac:dyDescent="0.3">
      <c r="B1268" s="118"/>
      <c r="C1268" s="104"/>
      <c r="D1268" s="105"/>
      <c r="E1268" s="106"/>
      <c r="F1268" s="106"/>
      <c r="G1268" s="119"/>
    </row>
    <row r="1269" spans="2:7" x14ac:dyDescent="0.3">
      <c r="B1269" s="118"/>
      <c r="C1269" s="104"/>
      <c r="D1269" s="105"/>
      <c r="E1269" s="106"/>
      <c r="F1269" s="106"/>
      <c r="G1269" s="119"/>
    </row>
    <row r="1270" spans="2:7" x14ac:dyDescent="0.3">
      <c r="B1270" s="118"/>
      <c r="C1270" s="104"/>
      <c r="D1270" s="105"/>
      <c r="E1270" s="106"/>
      <c r="F1270" s="106"/>
      <c r="G1270" s="119"/>
    </row>
    <row r="1271" spans="2:7" x14ac:dyDescent="0.3">
      <c r="B1271" s="118"/>
      <c r="C1271" s="104"/>
      <c r="D1271" s="105"/>
      <c r="E1271" s="106"/>
      <c r="F1271" s="106"/>
      <c r="G1271" s="119"/>
    </row>
    <row r="1272" spans="2:7" x14ac:dyDescent="0.3">
      <c r="B1272" s="118"/>
      <c r="C1272" s="104"/>
      <c r="D1272" s="105"/>
      <c r="E1272" s="106"/>
      <c r="F1272" s="106"/>
      <c r="G1272" s="119"/>
    </row>
    <row r="1273" spans="2:7" x14ac:dyDescent="0.3">
      <c r="B1273" s="118"/>
      <c r="C1273" s="104"/>
      <c r="D1273" s="105"/>
      <c r="E1273" s="106"/>
      <c r="F1273" s="106"/>
      <c r="G1273" s="119"/>
    </row>
    <row r="1274" spans="2:7" x14ac:dyDescent="0.3">
      <c r="B1274" s="118"/>
      <c r="C1274" s="104"/>
      <c r="D1274" s="105"/>
      <c r="E1274" s="106"/>
      <c r="F1274" s="106"/>
      <c r="G1274" s="119"/>
    </row>
    <row r="1275" spans="2:7" x14ac:dyDescent="0.3">
      <c r="B1275" s="118"/>
      <c r="C1275" s="104"/>
      <c r="D1275" s="105"/>
      <c r="E1275" s="106"/>
      <c r="F1275" s="106"/>
      <c r="G1275" s="119"/>
    </row>
    <row r="1276" spans="2:7" x14ac:dyDescent="0.3">
      <c r="B1276" s="118"/>
      <c r="C1276" s="104"/>
      <c r="D1276" s="105"/>
      <c r="E1276" s="106"/>
      <c r="F1276" s="106"/>
      <c r="G1276" s="119"/>
    </row>
    <row r="1277" spans="2:7" x14ac:dyDescent="0.3">
      <c r="B1277" s="118"/>
      <c r="C1277" s="104"/>
      <c r="D1277" s="105"/>
      <c r="E1277" s="106"/>
      <c r="F1277" s="106"/>
      <c r="G1277" s="119"/>
    </row>
    <row r="1278" spans="2:7" x14ac:dyDescent="0.3">
      <c r="B1278" s="118"/>
      <c r="C1278" s="104"/>
      <c r="D1278" s="105"/>
      <c r="E1278" s="106"/>
      <c r="F1278" s="106"/>
      <c r="G1278" s="119"/>
    </row>
    <row r="1279" spans="2:7" x14ac:dyDescent="0.3">
      <c r="B1279" s="118"/>
      <c r="C1279" s="104"/>
      <c r="D1279" s="105"/>
      <c r="E1279" s="106"/>
      <c r="F1279" s="106"/>
      <c r="G1279" s="119"/>
    </row>
    <row r="1280" spans="2:7" x14ac:dyDescent="0.3">
      <c r="B1280" s="118"/>
      <c r="C1280" s="104"/>
      <c r="D1280" s="105"/>
      <c r="E1280" s="106"/>
      <c r="F1280" s="106"/>
      <c r="G1280" s="119"/>
    </row>
    <row r="1281" spans="2:7" x14ac:dyDescent="0.3">
      <c r="B1281" s="118"/>
      <c r="C1281" s="104"/>
      <c r="D1281" s="105"/>
      <c r="E1281" s="106"/>
      <c r="F1281" s="106"/>
      <c r="G1281" s="119"/>
    </row>
    <row r="1282" spans="2:7" x14ac:dyDescent="0.3">
      <c r="B1282" s="118"/>
      <c r="C1282" s="104"/>
      <c r="D1282" s="105"/>
      <c r="E1282" s="106"/>
      <c r="F1282" s="106"/>
      <c r="G1282" s="119"/>
    </row>
    <row r="1283" spans="2:7" x14ac:dyDescent="0.3">
      <c r="B1283" s="118"/>
      <c r="C1283" s="104"/>
      <c r="D1283" s="105"/>
      <c r="E1283" s="106"/>
      <c r="F1283" s="106"/>
      <c r="G1283" s="119"/>
    </row>
    <row r="1284" spans="2:7" x14ac:dyDescent="0.3">
      <c r="B1284" s="118"/>
      <c r="C1284" s="104"/>
      <c r="D1284" s="105"/>
      <c r="E1284" s="106"/>
      <c r="F1284" s="106"/>
      <c r="G1284" s="119"/>
    </row>
    <row r="1285" spans="2:7" x14ac:dyDescent="0.3">
      <c r="B1285" s="118"/>
      <c r="C1285" s="104"/>
      <c r="D1285" s="105"/>
      <c r="E1285" s="106"/>
      <c r="F1285" s="106"/>
      <c r="G1285" s="119"/>
    </row>
    <row r="1286" spans="2:7" x14ac:dyDescent="0.3">
      <c r="B1286" s="118"/>
      <c r="C1286" s="104"/>
      <c r="D1286" s="105"/>
      <c r="E1286" s="106"/>
      <c r="F1286" s="106"/>
      <c r="G1286" s="119"/>
    </row>
    <row r="1287" spans="2:7" x14ac:dyDescent="0.3">
      <c r="B1287" s="118"/>
      <c r="C1287" s="104"/>
      <c r="D1287" s="105"/>
      <c r="E1287" s="106"/>
      <c r="F1287" s="106"/>
      <c r="G1287" s="119"/>
    </row>
    <row r="1288" spans="2:7" x14ac:dyDescent="0.3">
      <c r="B1288" s="118"/>
      <c r="C1288" s="104"/>
      <c r="D1288" s="105"/>
      <c r="E1288" s="106"/>
      <c r="F1288" s="106"/>
      <c r="G1288" s="119"/>
    </row>
    <row r="1289" spans="2:7" x14ac:dyDescent="0.3">
      <c r="B1289" s="118"/>
      <c r="C1289" s="104"/>
      <c r="D1289" s="105"/>
      <c r="E1289" s="106"/>
      <c r="F1289" s="106"/>
      <c r="G1289" s="119"/>
    </row>
    <row r="1290" spans="2:7" x14ac:dyDescent="0.3">
      <c r="B1290" s="118"/>
      <c r="C1290" s="104"/>
      <c r="D1290" s="105"/>
      <c r="E1290" s="106"/>
      <c r="F1290" s="106"/>
      <c r="G1290" s="119"/>
    </row>
    <row r="1291" spans="2:7" x14ac:dyDescent="0.3">
      <c r="B1291" s="118"/>
      <c r="C1291" s="104"/>
      <c r="D1291" s="105"/>
      <c r="E1291" s="106"/>
      <c r="F1291" s="106"/>
      <c r="G1291" s="119"/>
    </row>
    <row r="1292" spans="2:7" x14ac:dyDescent="0.3">
      <c r="B1292" s="118"/>
      <c r="C1292" s="104"/>
      <c r="D1292" s="105"/>
      <c r="E1292" s="106"/>
      <c r="F1292" s="106"/>
      <c r="G1292" s="119"/>
    </row>
    <row r="1293" spans="2:7" x14ac:dyDescent="0.3">
      <c r="B1293" s="118"/>
      <c r="C1293" s="104"/>
      <c r="D1293" s="105"/>
      <c r="E1293" s="106"/>
      <c r="F1293" s="106"/>
      <c r="G1293" s="119"/>
    </row>
    <row r="1294" spans="2:7" x14ac:dyDescent="0.3">
      <c r="B1294" s="118"/>
      <c r="C1294" s="104"/>
      <c r="D1294" s="105"/>
      <c r="E1294" s="106"/>
      <c r="F1294" s="106"/>
      <c r="G1294" s="119"/>
    </row>
    <row r="1295" spans="2:7" x14ac:dyDescent="0.3">
      <c r="B1295" s="118"/>
      <c r="C1295" s="104"/>
      <c r="D1295" s="105"/>
      <c r="E1295" s="106"/>
      <c r="F1295" s="106"/>
      <c r="G1295" s="119"/>
    </row>
    <row r="1296" spans="2:7" x14ac:dyDescent="0.3">
      <c r="B1296" s="118"/>
      <c r="C1296" s="104"/>
      <c r="D1296" s="105"/>
      <c r="E1296" s="106"/>
      <c r="F1296" s="106"/>
      <c r="G1296" s="119"/>
    </row>
    <row r="1297" spans="2:7" x14ac:dyDescent="0.3">
      <c r="B1297" s="118"/>
      <c r="C1297" s="104"/>
      <c r="D1297" s="105"/>
      <c r="E1297" s="106"/>
      <c r="F1297" s="106"/>
      <c r="G1297" s="119"/>
    </row>
    <row r="1298" spans="2:7" x14ac:dyDescent="0.3">
      <c r="B1298" s="118"/>
      <c r="C1298" s="104"/>
      <c r="D1298" s="105"/>
      <c r="E1298" s="106"/>
      <c r="F1298" s="106"/>
      <c r="G1298" s="119"/>
    </row>
    <row r="1299" spans="2:7" x14ac:dyDescent="0.3">
      <c r="B1299" s="118"/>
      <c r="C1299" s="104"/>
      <c r="D1299" s="105"/>
      <c r="E1299" s="106"/>
      <c r="F1299" s="106"/>
      <c r="G1299" s="119"/>
    </row>
    <row r="1300" spans="2:7" x14ac:dyDescent="0.3">
      <c r="B1300" s="118"/>
      <c r="C1300" s="104"/>
      <c r="D1300" s="105"/>
      <c r="E1300" s="106"/>
      <c r="F1300" s="106"/>
      <c r="G1300" s="119"/>
    </row>
    <row r="1301" spans="2:7" x14ac:dyDescent="0.3">
      <c r="B1301" s="118"/>
      <c r="C1301" s="104"/>
      <c r="D1301" s="105"/>
      <c r="E1301" s="106"/>
      <c r="F1301" s="106"/>
      <c r="G1301" s="119"/>
    </row>
    <row r="1302" spans="2:7" x14ac:dyDescent="0.3">
      <c r="B1302" s="118"/>
      <c r="C1302" s="104"/>
      <c r="D1302" s="105"/>
      <c r="E1302" s="106"/>
      <c r="F1302" s="106"/>
      <c r="G1302" s="119"/>
    </row>
    <row r="1303" spans="2:7" x14ac:dyDescent="0.3">
      <c r="B1303" s="118"/>
      <c r="C1303" s="104"/>
      <c r="D1303" s="105"/>
      <c r="E1303" s="106"/>
      <c r="F1303" s="106"/>
      <c r="G1303" s="119"/>
    </row>
    <row r="1304" spans="2:7" x14ac:dyDescent="0.3">
      <c r="B1304" s="118"/>
      <c r="C1304" s="104"/>
      <c r="D1304" s="105"/>
      <c r="E1304" s="106"/>
      <c r="F1304" s="106"/>
      <c r="G1304" s="119"/>
    </row>
    <row r="1305" spans="2:7" x14ac:dyDescent="0.3">
      <c r="B1305" s="118"/>
      <c r="C1305" s="104"/>
      <c r="D1305" s="105"/>
      <c r="E1305" s="106"/>
      <c r="F1305" s="106"/>
      <c r="G1305" s="119"/>
    </row>
    <row r="1306" spans="2:7" x14ac:dyDescent="0.3">
      <c r="B1306" s="118"/>
      <c r="C1306" s="104"/>
      <c r="D1306" s="105"/>
      <c r="E1306" s="106"/>
      <c r="F1306" s="106"/>
      <c r="G1306" s="119"/>
    </row>
    <row r="1307" spans="2:7" x14ac:dyDescent="0.3">
      <c r="B1307" s="118"/>
      <c r="C1307" s="104"/>
      <c r="D1307" s="105"/>
      <c r="E1307" s="106"/>
      <c r="F1307" s="106"/>
      <c r="G1307" s="119"/>
    </row>
    <row r="1308" spans="2:7" x14ac:dyDescent="0.3">
      <c r="B1308" s="118"/>
      <c r="C1308" s="104"/>
      <c r="D1308" s="105"/>
      <c r="E1308" s="106"/>
      <c r="F1308" s="106"/>
      <c r="G1308" s="119"/>
    </row>
    <row r="1309" spans="2:7" x14ac:dyDescent="0.3">
      <c r="B1309" s="118"/>
      <c r="C1309" s="104"/>
      <c r="D1309" s="105"/>
      <c r="E1309" s="106"/>
      <c r="F1309" s="106"/>
      <c r="G1309" s="119"/>
    </row>
    <row r="1310" spans="2:7" x14ac:dyDescent="0.3">
      <c r="B1310" s="118"/>
      <c r="C1310" s="104"/>
      <c r="D1310" s="105"/>
      <c r="E1310" s="106"/>
      <c r="F1310" s="106"/>
      <c r="G1310" s="119"/>
    </row>
    <row r="1311" spans="2:7" x14ac:dyDescent="0.3">
      <c r="B1311" s="118"/>
      <c r="C1311" s="104"/>
      <c r="D1311" s="105"/>
      <c r="E1311" s="106"/>
      <c r="F1311" s="106"/>
      <c r="G1311" s="119"/>
    </row>
    <row r="1312" spans="2:7" x14ac:dyDescent="0.3">
      <c r="B1312" s="118"/>
      <c r="C1312" s="104"/>
      <c r="D1312" s="105"/>
      <c r="E1312" s="106"/>
      <c r="F1312" s="106"/>
      <c r="G1312" s="119"/>
    </row>
    <row r="1313" spans="2:7" x14ac:dyDescent="0.3">
      <c r="B1313" s="118"/>
      <c r="C1313" s="104"/>
      <c r="D1313" s="105"/>
      <c r="E1313" s="106"/>
      <c r="F1313" s="106"/>
      <c r="G1313" s="119"/>
    </row>
    <row r="1314" spans="2:7" x14ac:dyDescent="0.3">
      <c r="B1314" s="118"/>
      <c r="C1314" s="104"/>
      <c r="D1314" s="105"/>
      <c r="E1314" s="106"/>
      <c r="F1314" s="106"/>
      <c r="G1314" s="119"/>
    </row>
    <row r="1315" spans="2:7" x14ac:dyDescent="0.3">
      <c r="B1315" s="118"/>
      <c r="C1315" s="104"/>
      <c r="D1315" s="105"/>
      <c r="E1315" s="106"/>
      <c r="F1315" s="106"/>
      <c r="G1315" s="119"/>
    </row>
    <row r="1316" spans="2:7" x14ac:dyDescent="0.3">
      <c r="B1316" s="118"/>
      <c r="C1316" s="104"/>
      <c r="D1316" s="105"/>
      <c r="E1316" s="106"/>
      <c r="F1316" s="106"/>
      <c r="G1316" s="119"/>
    </row>
    <row r="1317" spans="2:7" x14ac:dyDescent="0.3">
      <c r="B1317" s="118"/>
      <c r="C1317" s="104"/>
      <c r="D1317" s="105"/>
      <c r="E1317" s="106"/>
      <c r="F1317" s="106"/>
      <c r="G1317" s="119"/>
    </row>
    <row r="1318" spans="2:7" x14ac:dyDescent="0.3">
      <c r="B1318" s="118"/>
      <c r="C1318" s="104"/>
      <c r="D1318" s="105"/>
      <c r="E1318" s="106"/>
      <c r="F1318" s="106"/>
      <c r="G1318" s="119"/>
    </row>
    <row r="1319" spans="2:7" x14ac:dyDescent="0.3">
      <c r="B1319" s="118"/>
      <c r="C1319" s="104"/>
      <c r="D1319" s="105"/>
      <c r="E1319" s="106"/>
      <c r="F1319" s="106"/>
      <c r="G1319" s="119"/>
    </row>
    <row r="1320" spans="2:7" x14ac:dyDescent="0.3">
      <c r="B1320" s="118"/>
      <c r="C1320" s="104"/>
      <c r="D1320" s="105"/>
      <c r="E1320" s="106"/>
      <c r="F1320" s="106"/>
      <c r="G1320" s="119"/>
    </row>
    <row r="1321" spans="2:7" x14ac:dyDescent="0.3">
      <c r="B1321" s="118"/>
      <c r="C1321" s="104"/>
      <c r="D1321" s="105"/>
      <c r="E1321" s="106"/>
      <c r="F1321" s="106"/>
      <c r="G1321" s="119"/>
    </row>
    <row r="1322" spans="2:7" x14ac:dyDescent="0.3">
      <c r="B1322" s="118"/>
      <c r="C1322" s="104"/>
      <c r="D1322" s="105"/>
      <c r="E1322" s="106"/>
      <c r="F1322" s="106"/>
      <c r="G1322" s="119"/>
    </row>
    <row r="1323" spans="2:7" x14ac:dyDescent="0.3">
      <c r="B1323" s="118"/>
      <c r="C1323" s="104"/>
      <c r="D1323" s="105"/>
      <c r="E1323" s="106"/>
      <c r="F1323" s="106"/>
      <c r="G1323" s="119"/>
    </row>
    <row r="1324" spans="2:7" x14ac:dyDescent="0.3">
      <c r="B1324" s="118"/>
      <c r="C1324" s="104"/>
      <c r="D1324" s="105"/>
      <c r="E1324" s="106"/>
      <c r="F1324" s="106"/>
      <c r="G1324" s="119"/>
    </row>
    <row r="1325" spans="2:7" x14ac:dyDescent="0.3">
      <c r="B1325" s="118"/>
      <c r="C1325" s="104"/>
      <c r="D1325" s="105"/>
      <c r="E1325" s="106"/>
      <c r="F1325" s="106"/>
      <c r="G1325" s="119"/>
    </row>
    <row r="1326" spans="2:7" x14ac:dyDescent="0.3">
      <c r="B1326" s="118"/>
      <c r="C1326" s="104"/>
      <c r="D1326" s="105"/>
      <c r="E1326" s="106"/>
      <c r="F1326" s="106"/>
      <c r="G1326" s="119"/>
    </row>
    <row r="1327" spans="2:7" x14ac:dyDescent="0.3">
      <c r="B1327" s="118"/>
      <c r="C1327" s="104"/>
      <c r="D1327" s="105"/>
      <c r="E1327" s="106"/>
      <c r="F1327" s="106"/>
      <c r="G1327" s="119"/>
    </row>
    <row r="1328" spans="2:7" x14ac:dyDescent="0.3">
      <c r="B1328" s="118"/>
      <c r="C1328" s="104"/>
      <c r="D1328" s="105"/>
      <c r="E1328" s="106"/>
      <c r="F1328" s="106"/>
      <c r="G1328" s="119"/>
    </row>
    <row r="1329" spans="2:7" x14ac:dyDescent="0.3">
      <c r="B1329" s="118"/>
      <c r="C1329" s="104"/>
      <c r="D1329" s="105"/>
      <c r="E1329" s="106"/>
      <c r="F1329" s="106"/>
      <c r="G1329" s="119"/>
    </row>
    <row r="1330" spans="2:7" x14ac:dyDescent="0.3">
      <c r="B1330" s="118"/>
      <c r="C1330" s="104"/>
      <c r="D1330" s="105"/>
      <c r="E1330" s="106"/>
      <c r="F1330" s="106"/>
      <c r="G1330" s="119"/>
    </row>
    <row r="1331" spans="2:7" x14ac:dyDescent="0.3">
      <c r="B1331" s="118"/>
      <c r="C1331" s="104"/>
      <c r="D1331" s="105"/>
      <c r="E1331" s="106"/>
      <c r="F1331" s="106"/>
      <c r="G1331" s="119"/>
    </row>
    <row r="1332" spans="2:7" x14ac:dyDescent="0.3">
      <c r="B1332" s="118"/>
      <c r="C1332" s="104"/>
      <c r="D1332" s="105"/>
      <c r="E1332" s="106"/>
      <c r="F1332" s="106"/>
      <c r="G1332" s="119"/>
    </row>
    <row r="1333" spans="2:7" x14ac:dyDescent="0.3">
      <c r="B1333" s="118"/>
      <c r="C1333" s="104"/>
      <c r="D1333" s="105"/>
      <c r="E1333" s="106"/>
      <c r="F1333" s="106"/>
      <c r="G1333" s="119"/>
    </row>
    <row r="1334" spans="2:7" x14ac:dyDescent="0.3">
      <c r="B1334" s="118"/>
      <c r="C1334" s="104"/>
      <c r="D1334" s="105"/>
      <c r="E1334" s="106"/>
      <c r="F1334" s="106"/>
      <c r="G1334" s="119"/>
    </row>
    <row r="1335" spans="2:7" x14ac:dyDescent="0.3">
      <c r="B1335" s="118"/>
      <c r="C1335" s="104"/>
      <c r="D1335" s="105"/>
      <c r="E1335" s="106"/>
      <c r="F1335" s="106"/>
      <c r="G1335" s="119"/>
    </row>
    <row r="1336" spans="2:7" x14ac:dyDescent="0.3">
      <c r="B1336" s="118"/>
      <c r="C1336" s="104"/>
      <c r="D1336" s="105"/>
      <c r="E1336" s="106"/>
      <c r="F1336" s="106"/>
      <c r="G1336" s="119"/>
    </row>
    <row r="1337" spans="2:7" x14ac:dyDescent="0.3">
      <c r="B1337" s="118"/>
      <c r="C1337" s="104"/>
      <c r="D1337" s="105"/>
      <c r="E1337" s="106"/>
      <c r="F1337" s="106"/>
      <c r="G1337" s="119"/>
    </row>
    <row r="1338" spans="2:7" x14ac:dyDescent="0.3">
      <c r="B1338" s="118"/>
      <c r="C1338" s="104"/>
      <c r="D1338" s="105"/>
      <c r="E1338" s="106"/>
      <c r="F1338" s="106"/>
      <c r="G1338" s="119"/>
    </row>
    <row r="1339" spans="2:7" x14ac:dyDescent="0.3">
      <c r="B1339" s="118"/>
      <c r="C1339" s="104"/>
      <c r="D1339" s="105"/>
      <c r="E1339" s="106"/>
      <c r="F1339" s="106"/>
      <c r="G1339" s="119"/>
    </row>
    <row r="1340" spans="2:7" x14ac:dyDescent="0.3">
      <c r="B1340" s="118"/>
      <c r="C1340" s="104"/>
      <c r="D1340" s="105"/>
      <c r="E1340" s="106"/>
      <c r="F1340" s="106"/>
      <c r="G1340" s="119"/>
    </row>
    <row r="1341" spans="2:7" x14ac:dyDescent="0.3">
      <c r="B1341" s="118"/>
      <c r="C1341" s="104"/>
      <c r="D1341" s="105"/>
      <c r="E1341" s="106"/>
      <c r="F1341" s="106"/>
      <c r="G1341" s="119"/>
    </row>
    <row r="1342" spans="2:7" x14ac:dyDescent="0.3">
      <c r="B1342" s="118"/>
      <c r="C1342" s="104"/>
      <c r="D1342" s="105"/>
      <c r="E1342" s="106"/>
      <c r="F1342" s="106"/>
      <c r="G1342" s="119"/>
    </row>
    <row r="1343" spans="2:7" x14ac:dyDescent="0.3">
      <c r="B1343" s="118"/>
      <c r="C1343" s="104"/>
      <c r="D1343" s="105"/>
      <c r="E1343" s="106"/>
      <c r="F1343" s="106"/>
      <c r="G1343" s="119"/>
    </row>
    <row r="1344" spans="2:7" x14ac:dyDescent="0.3">
      <c r="B1344" s="118"/>
      <c r="C1344" s="104"/>
      <c r="D1344" s="105"/>
      <c r="E1344" s="106"/>
      <c r="F1344" s="106"/>
      <c r="G1344" s="119"/>
    </row>
    <row r="1345" spans="2:7" x14ac:dyDescent="0.3">
      <c r="B1345" s="118"/>
      <c r="C1345" s="104"/>
      <c r="D1345" s="105"/>
      <c r="E1345" s="106"/>
      <c r="F1345" s="106"/>
      <c r="G1345" s="119"/>
    </row>
    <row r="1346" spans="2:7" x14ac:dyDescent="0.3">
      <c r="B1346" s="118"/>
      <c r="C1346" s="104"/>
      <c r="D1346" s="105"/>
      <c r="E1346" s="106"/>
      <c r="F1346" s="106"/>
      <c r="G1346" s="119"/>
    </row>
    <row r="1347" spans="2:7" x14ac:dyDescent="0.3">
      <c r="B1347" s="118"/>
      <c r="C1347" s="104"/>
      <c r="D1347" s="105"/>
      <c r="E1347" s="106"/>
      <c r="F1347" s="106"/>
      <c r="G1347" s="119"/>
    </row>
    <row r="1348" spans="2:7" x14ac:dyDescent="0.3">
      <c r="B1348" s="118"/>
      <c r="C1348" s="104"/>
      <c r="D1348" s="105"/>
      <c r="E1348" s="106"/>
      <c r="F1348" s="106"/>
      <c r="G1348" s="119"/>
    </row>
    <row r="1349" spans="2:7" x14ac:dyDescent="0.3">
      <c r="B1349" s="118"/>
      <c r="C1349" s="104"/>
      <c r="D1349" s="105"/>
      <c r="E1349" s="106"/>
      <c r="F1349" s="106"/>
      <c r="G1349" s="119"/>
    </row>
    <row r="1350" spans="2:7" x14ac:dyDescent="0.3">
      <c r="B1350" s="118"/>
      <c r="C1350" s="104"/>
      <c r="D1350" s="105"/>
      <c r="E1350" s="106"/>
      <c r="F1350" s="106"/>
      <c r="G1350" s="119"/>
    </row>
    <row r="1351" spans="2:7" x14ac:dyDescent="0.3">
      <c r="B1351" s="118"/>
      <c r="C1351" s="104"/>
      <c r="D1351" s="105"/>
      <c r="E1351" s="106"/>
      <c r="F1351" s="106"/>
      <c r="G1351" s="119"/>
    </row>
    <row r="1352" spans="2:7" x14ac:dyDescent="0.3">
      <c r="B1352" s="118"/>
      <c r="C1352" s="104"/>
      <c r="D1352" s="105"/>
      <c r="E1352" s="106"/>
      <c r="F1352" s="106"/>
      <c r="G1352" s="119"/>
    </row>
    <row r="1353" spans="2:7" x14ac:dyDescent="0.3">
      <c r="B1353" s="118"/>
      <c r="C1353" s="104"/>
      <c r="D1353" s="105"/>
      <c r="E1353" s="106"/>
      <c r="F1353" s="106"/>
      <c r="G1353" s="119"/>
    </row>
    <row r="1354" spans="2:7" x14ac:dyDescent="0.3">
      <c r="B1354" s="118"/>
      <c r="C1354" s="104"/>
      <c r="D1354" s="105"/>
      <c r="E1354" s="106"/>
      <c r="F1354" s="106"/>
      <c r="G1354" s="119"/>
    </row>
    <row r="1355" spans="2:7" x14ac:dyDescent="0.3">
      <c r="B1355" s="118"/>
      <c r="C1355" s="104"/>
      <c r="D1355" s="105"/>
      <c r="E1355" s="106"/>
      <c r="F1355" s="106"/>
      <c r="G1355" s="119"/>
    </row>
    <row r="1356" spans="2:7" x14ac:dyDescent="0.3">
      <c r="B1356" s="118"/>
      <c r="C1356" s="104"/>
      <c r="D1356" s="105"/>
      <c r="E1356" s="106"/>
      <c r="F1356" s="106"/>
      <c r="G1356" s="119"/>
    </row>
    <row r="1357" spans="2:7" x14ac:dyDescent="0.3">
      <c r="B1357" s="118"/>
      <c r="C1357" s="104"/>
      <c r="D1357" s="105"/>
      <c r="E1357" s="106"/>
      <c r="F1357" s="106"/>
      <c r="G1357" s="119"/>
    </row>
    <row r="1358" spans="2:7" x14ac:dyDescent="0.3">
      <c r="B1358" s="118"/>
      <c r="C1358" s="104"/>
      <c r="D1358" s="105"/>
      <c r="E1358" s="106"/>
      <c r="F1358" s="106"/>
      <c r="G1358" s="119"/>
    </row>
    <row r="1359" spans="2:7" x14ac:dyDescent="0.3">
      <c r="B1359" s="118"/>
      <c r="C1359" s="104"/>
      <c r="D1359" s="105"/>
      <c r="E1359" s="106"/>
      <c r="F1359" s="106"/>
      <c r="G1359" s="119"/>
    </row>
    <row r="1360" spans="2:7" x14ac:dyDescent="0.3">
      <c r="B1360" s="118"/>
      <c r="C1360" s="104"/>
      <c r="D1360" s="105"/>
      <c r="E1360" s="106"/>
      <c r="F1360" s="106"/>
      <c r="G1360" s="119"/>
    </row>
    <row r="1361" spans="2:7" x14ac:dyDescent="0.3">
      <c r="B1361" s="118"/>
      <c r="C1361" s="104"/>
      <c r="D1361" s="105"/>
      <c r="E1361" s="106"/>
      <c r="F1361" s="106"/>
      <c r="G1361" s="119"/>
    </row>
    <row r="1362" spans="2:7" x14ac:dyDescent="0.3">
      <c r="B1362" s="118"/>
      <c r="C1362" s="104"/>
      <c r="D1362" s="105"/>
      <c r="E1362" s="106"/>
      <c r="F1362" s="106"/>
      <c r="G1362" s="119"/>
    </row>
    <row r="1363" spans="2:7" x14ac:dyDescent="0.3">
      <c r="B1363" s="118"/>
      <c r="C1363" s="104"/>
      <c r="D1363" s="105"/>
      <c r="E1363" s="106"/>
      <c r="F1363" s="106"/>
      <c r="G1363" s="119"/>
    </row>
    <row r="1364" spans="2:7" x14ac:dyDescent="0.3">
      <c r="B1364" s="118"/>
      <c r="C1364" s="104"/>
      <c r="D1364" s="105"/>
      <c r="E1364" s="106"/>
      <c r="F1364" s="106"/>
      <c r="G1364" s="119"/>
    </row>
    <row r="1365" spans="2:7" x14ac:dyDescent="0.3">
      <c r="B1365" s="118"/>
      <c r="C1365" s="104"/>
      <c r="D1365" s="105"/>
      <c r="E1365" s="106"/>
      <c r="F1365" s="106"/>
      <c r="G1365" s="119"/>
    </row>
    <row r="1366" spans="2:7" x14ac:dyDescent="0.3">
      <c r="B1366" s="118"/>
      <c r="C1366" s="104"/>
      <c r="D1366" s="105"/>
      <c r="E1366" s="106"/>
      <c r="F1366" s="106"/>
      <c r="G1366" s="119"/>
    </row>
    <row r="1367" spans="2:7" x14ac:dyDescent="0.3">
      <c r="B1367" s="118"/>
      <c r="C1367" s="104"/>
      <c r="D1367" s="105"/>
      <c r="E1367" s="106"/>
      <c r="F1367" s="106"/>
      <c r="G1367" s="119"/>
    </row>
    <row r="1368" spans="2:7" x14ac:dyDescent="0.3">
      <c r="B1368" s="118"/>
      <c r="C1368" s="104"/>
      <c r="D1368" s="105"/>
      <c r="E1368" s="106"/>
      <c r="F1368" s="106"/>
      <c r="G1368" s="119"/>
    </row>
    <row r="1369" spans="2:7" x14ac:dyDescent="0.3">
      <c r="B1369" s="118"/>
      <c r="C1369" s="104"/>
      <c r="D1369" s="105"/>
      <c r="E1369" s="106"/>
      <c r="F1369" s="106"/>
      <c r="G1369" s="119"/>
    </row>
    <row r="1370" spans="2:7" x14ac:dyDescent="0.3">
      <c r="B1370" s="118"/>
      <c r="C1370" s="104"/>
      <c r="D1370" s="105"/>
      <c r="E1370" s="106"/>
      <c r="F1370" s="106"/>
      <c r="G1370" s="119"/>
    </row>
    <row r="1371" spans="2:7" x14ac:dyDescent="0.3">
      <c r="B1371" s="118"/>
      <c r="C1371" s="104"/>
      <c r="D1371" s="105"/>
      <c r="E1371" s="106"/>
      <c r="F1371" s="106"/>
      <c r="G1371" s="119"/>
    </row>
    <row r="1372" spans="2:7" x14ac:dyDescent="0.3">
      <c r="B1372" s="118"/>
      <c r="C1372" s="104"/>
      <c r="D1372" s="105"/>
      <c r="E1372" s="106"/>
      <c r="F1372" s="106"/>
      <c r="G1372" s="119"/>
    </row>
    <row r="1373" spans="2:7" x14ac:dyDescent="0.3">
      <c r="B1373" s="118"/>
      <c r="C1373" s="104"/>
      <c r="D1373" s="105"/>
      <c r="E1373" s="106"/>
      <c r="F1373" s="106"/>
      <c r="G1373" s="119"/>
    </row>
    <row r="1374" spans="2:7" x14ac:dyDescent="0.3">
      <c r="B1374" s="118"/>
      <c r="C1374" s="104"/>
      <c r="D1374" s="105"/>
      <c r="E1374" s="106"/>
      <c r="F1374" s="106"/>
      <c r="G1374" s="119"/>
    </row>
    <row r="1375" spans="2:7" x14ac:dyDescent="0.3">
      <c r="B1375" s="118"/>
      <c r="C1375" s="104"/>
      <c r="D1375" s="105"/>
      <c r="E1375" s="106"/>
      <c r="F1375" s="106"/>
      <c r="G1375" s="119"/>
    </row>
    <row r="1376" spans="2:7" x14ac:dyDescent="0.3">
      <c r="B1376" s="118"/>
      <c r="C1376" s="104"/>
      <c r="D1376" s="105"/>
      <c r="E1376" s="106"/>
      <c r="F1376" s="106"/>
      <c r="G1376" s="119"/>
    </row>
    <row r="1377" spans="2:7" x14ac:dyDescent="0.3">
      <c r="B1377" s="118"/>
      <c r="C1377" s="104"/>
      <c r="D1377" s="105"/>
      <c r="E1377" s="106"/>
      <c r="F1377" s="106"/>
      <c r="G1377" s="119"/>
    </row>
    <row r="1378" spans="2:7" x14ac:dyDescent="0.3">
      <c r="B1378" s="118"/>
      <c r="C1378" s="104"/>
      <c r="D1378" s="105"/>
      <c r="E1378" s="106"/>
      <c r="F1378" s="106"/>
      <c r="G1378" s="119"/>
    </row>
    <row r="1379" spans="2:7" x14ac:dyDescent="0.3">
      <c r="B1379" s="118"/>
      <c r="C1379" s="104"/>
      <c r="D1379" s="105"/>
      <c r="E1379" s="106"/>
      <c r="F1379" s="106"/>
      <c r="G1379" s="119"/>
    </row>
    <row r="1380" spans="2:7" x14ac:dyDescent="0.3">
      <c r="B1380" s="118"/>
      <c r="C1380" s="104"/>
      <c r="D1380" s="105"/>
      <c r="E1380" s="106"/>
      <c r="F1380" s="106"/>
      <c r="G1380" s="119"/>
    </row>
    <row r="1381" spans="2:7" x14ac:dyDescent="0.3">
      <c r="B1381" s="118"/>
      <c r="C1381" s="104"/>
      <c r="D1381" s="105"/>
      <c r="E1381" s="106"/>
      <c r="F1381" s="106"/>
      <c r="G1381" s="119"/>
    </row>
    <row r="1382" spans="2:7" x14ac:dyDescent="0.3">
      <c r="B1382" s="118"/>
      <c r="C1382" s="104"/>
      <c r="D1382" s="105"/>
      <c r="E1382" s="106"/>
      <c r="F1382" s="106"/>
      <c r="G1382" s="119"/>
    </row>
    <row r="1383" spans="2:7" x14ac:dyDescent="0.3">
      <c r="B1383" s="118"/>
      <c r="C1383" s="104"/>
      <c r="D1383" s="105"/>
      <c r="E1383" s="106"/>
      <c r="F1383" s="106"/>
      <c r="G1383" s="119"/>
    </row>
    <row r="1384" spans="2:7" x14ac:dyDescent="0.3">
      <c r="B1384" s="118"/>
      <c r="C1384" s="104"/>
      <c r="D1384" s="105"/>
      <c r="E1384" s="106"/>
      <c r="F1384" s="106"/>
      <c r="G1384" s="119"/>
    </row>
    <row r="1385" spans="2:7" x14ac:dyDescent="0.3">
      <c r="B1385" s="118"/>
      <c r="C1385" s="104"/>
      <c r="D1385" s="105"/>
      <c r="E1385" s="106"/>
      <c r="F1385" s="106"/>
      <c r="G1385" s="119"/>
    </row>
    <row r="1386" spans="2:7" x14ac:dyDescent="0.3">
      <c r="B1386" s="118"/>
      <c r="C1386" s="104"/>
      <c r="D1386" s="105"/>
      <c r="E1386" s="106"/>
      <c r="F1386" s="106"/>
      <c r="G1386" s="119"/>
    </row>
    <row r="1387" spans="2:7" x14ac:dyDescent="0.3">
      <c r="B1387" s="118"/>
      <c r="C1387" s="104"/>
      <c r="D1387" s="105"/>
      <c r="E1387" s="106"/>
      <c r="F1387" s="106"/>
      <c r="G1387" s="119"/>
    </row>
    <row r="1388" spans="2:7" x14ac:dyDescent="0.3">
      <c r="B1388" s="118"/>
      <c r="C1388" s="104"/>
      <c r="D1388" s="105"/>
      <c r="E1388" s="106"/>
      <c r="F1388" s="106"/>
      <c r="G1388" s="119"/>
    </row>
    <row r="1389" spans="2:7" x14ac:dyDescent="0.3">
      <c r="B1389" s="118"/>
      <c r="C1389" s="104"/>
      <c r="D1389" s="105"/>
      <c r="E1389" s="106"/>
      <c r="F1389" s="106"/>
      <c r="G1389" s="119"/>
    </row>
    <row r="1390" spans="2:7" x14ac:dyDescent="0.3">
      <c r="B1390" s="118"/>
      <c r="C1390" s="104"/>
      <c r="D1390" s="105"/>
      <c r="E1390" s="106"/>
      <c r="F1390" s="106"/>
      <c r="G1390" s="119"/>
    </row>
    <row r="1391" spans="2:7" x14ac:dyDescent="0.3">
      <c r="B1391" s="118"/>
      <c r="C1391" s="104"/>
      <c r="D1391" s="105"/>
      <c r="E1391" s="106"/>
      <c r="F1391" s="106"/>
      <c r="G1391" s="119"/>
    </row>
    <row r="1392" spans="2:7" x14ac:dyDescent="0.3">
      <c r="B1392" s="118"/>
      <c r="C1392" s="104"/>
      <c r="D1392" s="105"/>
      <c r="E1392" s="106"/>
      <c r="F1392" s="106"/>
      <c r="G1392" s="119"/>
    </row>
    <row r="1393" spans="2:7" x14ac:dyDescent="0.3">
      <c r="B1393" s="118"/>
      <c r="C1393" s="104"/>
      <c r="D1393" s="105"/>
      <c r="E1393" s="106"/>
      <c r="F1393" s="106"/>
      <c r="G1393" s="119"/>
    </row>
    <row r="1394" spans="2:7" x14ac:dyDescent="0.3">
      <c r="B1394" s="118"/>
      <c r="C1394" s="104"/>
      <c r="D1394" s="105"/>
      <c r="E1394" s="106"/>
      <c r="F1394" s="106"/>
      <c r="G1394" s="119"/>
    </row>
    <row r="1395" spans="2:7" x14ac:dyDescent="0.3">
      <c r="B1395" s="118"/>
      <c r="C1395" s="104"/>
      <c r="D1395" s="105"/>
      <c r="E1395" s="106"/>
      <c r="F1395" s="106"/>
      <c r="G1395" s="119"/>
    </row>
    <row r="1396" spans="2:7" x14ac:dyDescent="0.3">
      <c r="B1396" s="118"/>
      <c r="C1396" s="104"/>
      <c r="D1396" s="105"/>
      <c r="E1396" s="106"/>
      <c r="F1396" s="106"/>
      <c r="G1396" s="119"/>
    </row>
    <row r="1397" spans="2:7" x14ac:dyDescent="0.3">
      <c r="B1397" s="118"/>
      <c r="C1397" s="104"/>
      <c r="D1397" s="105"/>
      <c r="E1397" s="106"/>
      <c r="F1397" s="106"/>
      <c r="G1397" s="119"/>
    </row>
    <row r="1398" spans="2:7" x14ac:dyDescent="0.3">
      <c r="B1398" s="118"/>
      <c r="C1398" s="104"/>
      <c r="D1398" s="105"/>
      <c r="E1398" s="106"/>
      <c r="F1398" s="106"/>
      <c r="G1398" s="119"/>
    </row>
    <row r="1399" spans="2:7" x14ac:dyDescent="0.3">
      <c r="B1399" s="118"/>
      <c r="C1399" s="104"/>
      <c r="D1399" s="105"/>
      <c r="E1399" s="106"/>
      <c r="F1399" s="106"/>
      <c r="G1399" s="119"/>
    </row>
    <row r="1400" spans="2:7" x14ac:dyDescent="0.3">
      <c r="B1400" s="118"/>
      <c r="C1400" s="104"/>
      <c r="D1400" s="105"/>
      <c r="E1400" s="106"/>
      <c r="F1400" s="106"/>
      <c r="G1400" s="119"/>
    </row>
    <row r="1401" spans="2:7" x14ac:dyDescent="0.3">
      <c r="B1401" s="118"/>
      <c r="C1401" s="104"/>
      <c r="D1401" s="105"/>
      <c r="E1401" s="106"/>
      <c r="F1401" s="106"/>
      <c r="G1401" s="119"/>
    </row>
    <row r="1402" spans="2:7" x14ac:dyDescent="0.3">
      <c r="B1402" s="118"/>
      <c r="C1402" s="104"/>
      <c r="D1402" s="105"/>
      <c r="E1402" s="106"/>
      <c r="F1402" s="106"/>
      <c r="G1402" s="119"/>
    </row>
    <row r="1403" spans="2:7" x14ac:dyDescent="0.3">
      <c r="B1403" s="118"/>
      <c r="C1403" s="104"/>
      <c r="D1403" s="105"/>
      <c r="E1403" s="106"/>
      <c r="F1403" s="106"/>
      <c r="G1403" s="119"/>
    </row>
    <row r="1404" spans="2:7" x14ac:dyDescent="0.3">
      <c r="B1404" s="118"/>
      <c r="C1404" s="104"/>
      <c r="D1404" s="105"/>
      <c r="E1404" s="106"/>
      <c r="F1404" s="106"/>
      <c r="G1404" s="119"/>
    </row>
    <row r="1405" spans="2:7" x14ac:dyDescent="0.3">
      <c r="B1405" s="118"/>
      <c r="C1405" s="104"/>
      <c r="D1405" s="105"/>
      <c r="E1405" s="106"/>
      <c r="F1405" s="106"/>
      <c r="G1405" s="119"/>
    </row>
    <row r="1406" spans="2:7" x14ac:dyDescent="0.3">
      <c r="B1406" s="118"/>
      <c r="C1406" s="104"/>
      <c r="D1406" s="105"/>
      <c r="E1406" s="106"/>
      <c r="F1406" s="106"/>
      <c r="G1406" s="119"/>
    </row>
    <row r="1407" spans="2:7" x14ac:dyDescent="0.3">
      <c r="B1407" s="118"/>
      <c r="C1407" s="104"/>
      <c r="D1407" s="105"/>
      <c r="E1407" s="106"/>
      <c r="F1407" s="106"/>
      <c r="G1407" s="119"/>
    </row>
    <row r="1408" spans="2:7" x14ac:dyDescent="0.3">
      <c r="B1408" s="118"/>
      <c r="C1408" s="104"/>
      <c r="D1408" s="105"/>
      <c r="E1408" s="106"/>
      <c r="F1408" s="106"/>
      <c r="G1408" s="119"/>
    </row>
    <row r="1409" spans="2:7" x14ac:dyDescent="0.3">
      <c r="B1409" s="118"/>
      <c r="C1409" s="104"/>
      <c r="D1409" s="105"/>
      <c r="E1409" s="106"/>
      <c r="F1409" s="106"/>
      <c r="G1409" s="119"/>
    </row>
    <row r="1410" spans="2:7" x14ac:dyDescent="0.3">
      <c r="B1410" s="118"/>
      <c r="C1410" s="104"/>
      <c r="D1410" s="105"/>
      <c r="E1410" s="106"/>
      <c r="F1410" s="106"/>
      <c r="G1410" s="119"/>
    </row>
    <row r="1411" spans="2:7" x14ac:dyDescent="0.3">
      <c r="B1411" s="118"/>
      <c r="C1411" s="104"/>
      <c r="D1411" s="105"/>
      <c r="E1411" s="106"/>
      <c r="F1411" s="106"/>
      <c r="G1411" s="119"/>
    </row>
    <row r="1412" spans="2:7" x14ac:dyDescent="0.3">
      <c r="B1412" s="118"/>
      <c r="C1412" s="104"/>
      <c r="D1412" s="105"/>
      <c r="E1412" s="106"/>
      <c r="F1412" s="106"/>
      <c r="G1412" s="119"/>
    </row>
    <row r="1413" spans="2:7" x14ac:dyDescent="0.3">
      <c r="B1413" s="118"/>
      <c r="C1413" s="104"/>
      <c r="D1413" s="105"/>
      <c r="E1413" s="106"/>
      <c r="F1413" s="106"/>
      <c r="G1413" s="119"/>
    </row>
    <row r="1414" spans="2:7" x14ac:dyDescent="0.3">
      <c r="B1414" s="118"/>
      <c r="C1414" s="104"/>
      <c r="D1414" s="105"/>
      <c r="E1414" s="106"/>
      <c r="F1414" s="106"/>
      <c r="G1414" s="119"/>
    </row>
    <row r="1415" spans="2:7" x14ac:dyDescent="0.3">
      <c r="B1415" s="118"/>
      <c r="C1415" s="104"/>
      <c r="D1415" s="105"/>
      <c r="E1415" s="106"/>
      <c r="F1415" s="106"/>
      <c r="G1415" s="119"/>
    </row>
    <row r="1416" spans="2:7" x14ac:dyDescent="0.3">
      <c r="B1416" s="118"/>
      <c r="C1416" s="104"/>
      <c r="D1416" s="105"/>
      <c r="E1416" s="106"/>
      <c r="F1416" s="106"/>
      <c r="G1416" s="119"/>
    </row>
    <row r="1417" spans="2:7" x14ac:dyDescent="0.3">
      <c r="B1417" s="118"/>
      <c r="C1417" s="104"/>
      <c r="D1417" s="105"/>
      <c r="E1417" s="106"/>
      <c r="F1417" s="106"/>
      <c r="G1417" s="119"/>
    </row>
    <row r="1418" spans="2:7" x14ac:dyDescent="0.3">
      <c r="B1418" s="118"/>
      <c r="C1418" s="104"/>
      <c r="D1418" s="105"/>
      <c r="E1418" s="106"/>
      <c r="F1418" s="106"/>
      <c r="G1418" s="119"/>
    </row>
    <row r="1419" spans="2:7" x14ac:dyDescent="0.3">
      <c r="B1419" s="118"/>
      <c r="C1419" s="104"/>
      <c r="D1419" s="105"/>
      <c r="E1419" s="106"/>
      <c r="F1419" s="106"/>
      <c r="G1419" s="119"/>
    </row>
    <row r="1420" spans="2:7" x14ac:dyDescent="0.3">
      <c r="B1420" s="118"/>
      <c r="C1420" s="104"/>
      <c r="D1420" s="105"/>
      <c r="E1420" s="106"/>
      <c r="F1420" s="106"/>
      <c r="G1420" s="119"/>
    </row>
    <row r="1421" spans="2:7" x14ac:dyDescent="0.3">
      <c r="B1421" s="118"/>
      <c r="C1421" s="104"/>
      <c r="D1421" s="105"/>
      <c r="E1421" s="106"/>
      <c r="F1421" s="106"/>
      <c r="G1421" s="119"/>
    </row>
    <row r="1422" spans="2:7" x14ac:dyDescent="0.3">
      <c r="B1422" s="118"/>
      <c r="C1422" s="104"/>
      <c r="D1422" s="105"/>
      <c r="E1422" s="106"/>
      <c r="F1422" s="106"/>
      <c r="G1422" s="119"/>
    </row>
    <row r="1423" spans="2:7" x14ac:dyDescent="0.3">
      <c r="B1423" s="118"/>
      <c r="C1423" s="104"/>
      <c r="D1423" s="105"/>
      <c r="E1423" s="106"/>
      <c r="F1423" s="106"/>
      <c r="G1423" s="119"/>
    </row>
    <row r="1424" spans="2:7" x14ac:dyDescent="0.3">
      <c r="B1424" s="118"/>
      <c r="C1424" s="104"/>
      <c r="D1424" s="105"/>
      <c r="E1424" s="106"/>
      <c r="F1424" s="106"/>
      <c r="G1424" s="119"/>
    </row>
    <row r="1425" spans="2:7" x14ac:dyDescent="0.3">
      <c r="B1425" s="118"/>
      <c r="C1425" s="104"/>
      <c r="D1425" s="105"/>
      <c r="E1425" s="106"/>
      <c r="F1425" s="106"/>
      <c r="G1425" s="119"/>
    </row>
    <row r="1426" spans="2:7" x14ac:dyDescent="0.3">
      <c r="B1426" s="118"/>
      <c r="C1426" s="104"/>
      <c r="D1426" s="105"/>
      <c r="E1426" s="106"/>
      <c r="F1426" s="106"/>
      <c r="G1426" s="119"/>
    </row>
    <row r="1427" spans="2:7" x14ac:dyDescent="0.3">
      <c r="B1427" s="118"/>
      <c r="C1427" s="104"/>
      <c r="D1427" s="105"/>
      <c r="E1427" s="106"/>
      <c r="F1427" s="106"/>
      <c r="G1427" s="119"/>
    </row>
    <row r="1428" spans="2:7" x14ac:dyDescent="0.3">
      <c r="B1428" s="118"/>
      <c r="C1428" s="104"/>
      <c r="D1428" s="105"/>
      <c r="E1428" s="106"/>
      <c r="F1428" s="106"/>
      <c r="G1428" s="119"/>
    </row>
    <row r="1429" spans="2:7" x14ac:dyDescent="0.3">
      <c r="B1429" s="118"/>
      <c r="C1429" s="104"/>
      <c r="D1429" s="105"/>
      <c r="E1429" s="106"/>
      <c r="F1429" s="106"/>
      <c r="G1429" s="119"/>
    </row>
    <row r="1430" spans="2:7" x14ac:dyDescent="0.3">
      <c r="B1430" s="118"/>
      <c r="C1430" s="104"/>
      <c r="D1430" s="105"/>
      <c r="E1430" s="106"/>
      <c r="F1430" s="106"/>
      <c r="G1430" s="119"/>
    </row>
    <row r="1431" spans="2:7" x14ac:dyDescent="0.3">
      <c r="B1431" s="118"/>
      <c r="C1431" s="104"/>
      <c r="D1431" s="105"/>
      <c r="E1431" s="106"/>
      <c r="F1431" s="106"/>
      <c r="G1431" s="119"/>
    </row>
    <row r="1432" spans="2:7" x14ac:dyDescent="0.3">
      <c r="B1432" s="118"/>
      <c r="C1432" s="104"/>
      <c r="D1432" s="105"/>
      <c r="E1432" s="106"/>
      <c r="F1432" s="106"/>
      <c r="G1432" s="119"/>
    </row>
    <row r="1433" spans="2:7" x14ac:dyDescent="0.3">
      <c r="B1433" s="118"/>
      <c r="C1433" s="104"/>
      <c r="D1433" s="105"/>
      <c r="E1433" s="106"/>
      <c r="F1433" s="106"/>
      <c r="G1433" s="119"/>
    </row>
    <row r="1434" spans="2:7" x14ac:dyDescent="0.3">
      <c r="B1434" s="118"/>
      <c r="C1434" s="104"/>
      <c r="D1434" s="105"/>
      <c r="E1434" s="106"/>
      <c r="F1434" s="106"/>
      <c r="G1434" s="119"/>
    </row>
    <row r="1435" spans="2:7" x14ac:dyDescent="0.3">
      <c r="B1435" s="118"/>
      <c r="C1435" s="104"/>
      <c r="D1435" s="105"/>
      <c r="E1435" s="106"/>
      <c r="F1435" s="106"/>
      <c r="G1435" s="119"/>
    </row>
    <row r="1436" spans="2:7" x14ac:dyDescent="0.3">
      <c r="B1436" s="118"/>
      <c r="C1436" s="104"/>
      <c r="D1436" s="105"/>
      <c r="E1436" s="106"/>
      <c r="F1436" s="106"/>
      <c r="G1436" s="119"/>
    </row>
    <row r="1437" spans="2:7" x14ac:dyDescent="0.3">
      <c r="B1437" s="118"/>
      <c r="C1437" s="104"/>
      <c r="D1437" s="105"/>
      <c r="E1437" s="106"/>
      <c r="F1437" s="106"/>
      <c r="G1437" s="119"/>
    </row>
    <row r="1438" spans="2:7" x14ac:dyDescent="0.3">
      <c r="B1438" s="118"/>
      <c r="C1438" s="104"/>
      <c r="D1438" s="105"/>
      <c r="E1438" s="106"/>
      <c r="F1438" s="106"/>
      <c r="G1438" s="119"/>
    </row>
    <row r="1439" spans="2:7" x14ac:dyDescent="0.3">
      <c r="B1439" s="118"/>
      <c r="C1439" s="104"/>
      <c r="D1439" s="105"/>
      <c r="E1439" s="106"/>
      <c r="F1439" s="106"/>
      <c r="G1439" s="119"/>
    </row>
    <row r="1440" spans="2:7" x14ac:dyDescent="0.3">
      <c r="B1440" s="118"/>
      <c r="C1440" s="104"/>
      <c r="D1440" s="105"/>
      <c r="E1440" s="106"/>
      <c r="F1440" s="106"/>
      <c r="G1440" s="119"/>
    </row>
    <row r="1441" spans="2:7" x14ac:dyDescent="0.3">
      <c r="B1441" s="118"/>
      <c r="C1441" s="104"/>
      <c r="D1441" s="105"/>
      <c r="E1441" s="106"/>
      <c r="F1441" s="106"/>
      <c r="G1441" s="119"/>
    </row>
    <row r="1442" spans="2:7" x14ac:dyDescent="0.3">
      <c r="B1442" s="118"/>
      <c r="C1442" s="104"/>
      <c r="D1442" s="105"/>
      <c r="E1442" s="106"/>
      <c r="F1442" s="106"/>
      <c r="G1442" s="119"/>
    </row>
    <row r="1443" spans="2:7" x14ac:dyDescent="0.3">
      <c r="B1443" s="118"/>
      <c r="C1443" s="104"/>
      <c r="D1443" s="105"/>
      <c r="E1443" s="106"/>
      <c r="F1443" s="106"/>
      <c r="G1443" s="119"/>
    </row>
    <row r="1444" spans="2:7" x14ac:dyDescent="0.3">
      <c r="B1444" s="118"/>
      <c r="C1444" s="104"/>
      <c r="D1444" s="105"/>
      <c r="E1444" s="106"/>
      <c r="F1444" s="106"/>
      <c r="G1444" s="119"/>
    </row>
    <row r="1445" spans="2:7" x14ac:dyDescent="0.3">
      <c r="B1445" s="118"/>
      <c r="C1445" s="104"/>
      <c r="D1445" s="105"/>
      <c r="E1445" s="106"/>
      <c r="F1445" s="106"/>
      <c r="G1445" s="119"/>
    </row>
    <row r="1446" spans="2:7" x14ac:dyDescent="0.3">
      <c r="B1446" s="118"/>
      <c r="C1446" s="104"/>
      <c r="D1446" s="105"/>
      <c r="E1446" s="106"/>
      <c r="F1446" s="106"/>
      <c r="G1446" s="119"/>
    </row>
    <row r="1447" spans="2:7" x14ac:dyDescent="0.3">
      <c r="B1447" s="118"/>
      <c r="C1447" s="104"/>
      <c r="D1447" s="105"/>
      <c r="E1447" s="106"/>
      <c r="F1447" s="106"/>
      <c r="G1447" s="119"/>
    </row>
    <row r="1448" spans="2:7" x14ac:dyDescent="0.3">
      <c r="B1448" s="118"/>
      <c r="C1448" s="104"/>
      <c r="D1448" s="105"/>
      <c r="E1448" s="106"/>
      <c r="F1448" s="106"/>
      <c r="G1448" s="119"/>
    </row>
    <row r="1449" spans="2:7" x14ac:dyDescent="0.3">
      <c r="B1449" s="118"/>
      <c r="C1449" s="104"/>
      <c r="D1449" s="105"/>
      <c r="E1449" s="106"/>
      <c r="F1449" s="106"/>
      <c r="G1449" s="119"/>
    </row>
    <row r="1450" spans="2:7" x14ac:dyDescent="0.3">
      <c r="B1450" s="118"/>
      <c r="C1450" s="104"/>
      <c r="D1450" s="105"/>
      <c r="E1450" s="106"/>
      <c r="F1450" s="106"/>
      <c r="G1450" s="119"/>
    </row>
    <row r="1451" spans="2:7" x14ac:dyDescent="0.3">
      <c r="B1451" s="118"/>
      <c r="C1451" s="104"/>
      <c r="D1451" s="105"/>
      <c r="E1451" s="106"/>
      <c r="F1451" s="106"/>
      <c r="G1451" s="119"/>
    </row>
    <row r="1452" spans="2:7" x14ac:dyDescent="0.3">
      <c r="B1452" s="118"/>
      <c r="C1452" s="104"/>
      <c r="D1452" s="105"/>
      <c r="E1452" s="106"/>
      <c r="F1452" s="106"/>
      <c r="G1452" s="119"/>
    </row>
    <row r="1453" spans="2:7" x14ac:dyDescent="0.3">
      <c r="B1453" s="118"/>
      <c r="C1453" s="104"/>
      <c r="D1453" s="105"/>
      <c r="E1453" s="106"/>
      <c r="F1453" s="106"/>
      <c r="G1453" s="119"/>
    </row>
    <row r="1454" spans="2:7" x14ac:dyDescent="0.3">
      <c r="B1454" s="118"/>
      <c r="C1454" s="104"/>
      <c r="D1454" s="105"/>
      <c r="E1454" s="106"/>
      <c r="F1454" s="106"/>
      <c r="G1454" s="119"/>
    </row>
    <row r="1455" spans="2:7" x14ac:dyDescent="0.3">
      <c r="B1455" s="118"/>
      <c r="C1455" s="104"/>
      <c r="D1455" s="105"/>
      <c r="E1455" s="106"/>
      <c r="F1455" s="106"/>
      <c r="G1455" s="119"/>
    </row>
    <row r="1456" spans="2:7" x14ac:dyDescent="0.3">
      <c r="B1456" s="118"/>
      <c r="C1456" s="104"/>
      <c r="D1456" s="105"/>
      <c r="E1456" s="106"/>
      <c r="F1456" s="106"/>
      <c r="G1456" s="119"/>
    </row>
    <row r="1457" spans="2:7" x14ac:dyDescent="0.3">
      <c r="B1457" s="118"/>
      <c r="C1457" s="104"/>
      <c r="D1457" s="105"/>
      <c r="E1457" s="106"/>
      <c r="F1457" s="106"/>
      <c r="G1457" s="119"/>
    </row>
    <row r="1458" spans="2:7" x14ac:dyDescent="0.3">
      <c r="B1458" s="118"/>
      <c r="C1458" s="104"/>
      <c r="D1458" s="105"/>
      <c r="E1458" s="106"/>
      <c r="F1458" s="106"/>
      <c r="G1458" s="119"/>
    </row>
    <row r="1459" spans="2:7" x14ac:dyDescent="0.3">
      <c r="B1459" s="118"/>
      <c r="C1459" s="104"/>
      <c r="D1459" s="105"/>
      <c r="E1459" s="106"/>
      <c r="F1459" s="106"/>
      <c r="G1459" s="119"/>
    </row>
    <row r="1460" spans="2:7" x14ac:dyDescent="0.3">
      <c r="B1460" s="118"/>
      <c r="C1460" s="104"/>
      <c r="D1460" s="105"/>
      <c r="E1460" s="106"/>
      <c r="F1460" s="106"/>
      <c r="G1460" s="119"/>
    </row>
    <row r="1461" spans="2:7" x14ac:dyDescent="0.3">
      <c r="B1461" s="118"/>
      <c r="C1461" s="104"/>
      <c r="D1461" s="105"/>
      <c r="E1461" s="106"/>
      <c r="F1461" s="106"/>
      <c r="G1461" s="119"/>
    </row>
    <row r="1462" spans="2:7" x14ac:dyDescent="0.3">
      <c r="B1462" s="118"/>
      <c r="C1462" s="104"/>
      <c r="D1462" s="105"/>
      <c r="E1462" s="106"/>
      <c r="F1462" s="106"/>
      <c r="G1462" s="119"/>
    </row>
    <row r="1463" spans="2:7" x14ac:dyDescent="0.3">
      <c r="B1463" s="118"/>
      <c r="C1463" s="104"/>
      <c r="D1463" s="105"/>
      <c r="E1463" s="106"/>
      <c r="F1463" s="106"/>
      <c r="G1463" s="119"/>
    </row>
    <row r="1464" spans="2:7" x14ac:dyDescent="0.3">
      <c r="B1464" s="118"/>
      <c r="C1464" s="104"/>
      <c r="D1464" s="105"/>
      <c r="E1464" s="106"/>
      <c r="F1464" s="106"/>
      <c r="G1464" s="119"/>
    </row>
    <row r="1465" spans="2:7" x14ac:dyDescent="0.3">
      <c r="B1465" s="118"/>
      <c r="C1465" s="104"/>
      <c r="D1465" s="105"/>
      <c r="E1465" s="106"/>
      <c r="F1465" s="106"/>
      <c r="G1465" s="119"/>
    </row>
    <row r="1466" spans="2:7" x14ac:dyDescent="0.3">
      <c r="B1466" s="118"/>
      <c r="C1466" s="104"/>
      <c r="D1466" s="105"/>
      <c r="E1466" s="106"/>
      <c r="F1466" s="106"/>
      <c r="G1466" s="119"/>
    </row>
    <row r="1467" spans="2:7" x14ac:dyDescent="0.3">
      <c r="B1467" s="118"/>
      <c r="C1467" s="104"/>
      <c r="D1467" s="105"/>
      <c r="E1467" s="106"/>
      <c r="F1467" s="106"/>
      <c r="G1467" s="119"/>
    </row>
    <row r="1468" spans="2:7" x14ac:dyDescent="0.3">
      <c r="B1468" s="118"/>
      <c r="C1468" s="104"/>
      <c r="D1468" s="105"/>
      <c r="E1468" s="106"/>
      <c r="F1468" s="106"/>
      <c r="G1468" s="119"/>
    </row>
    <row r="1469" spans="2:7" x14ac:dyDescent="0.3">
      <c r="B1469" s="118"/>
      <c r="C1469" s="104"/>
      <c r="D1469" s="105"/>
      <c r="E1469" s="106"/>
      <c r="F1469" s="106"/>
      <c r="G1469" s="119"/>
    </row>
    <row r="1470" spans="2:7" x14ac:dyDescent="0.3">
      <c r="B1470" s="118"/>
      <c r="C1470" s="104"/>
      <c r="D1470" s="105"/>
      <c r="E1470" s="106"/>
      <c r="F1470" s="106"/>
      <c r="G1470" s="119"/>
    </row>
    <row r="1471" spans="2:7" x14ac:dyDescent="0.3">
      <c r="B1471" s="118"/>
      <c r="C1471" s="104"/>
      <c r="D1471" s="105"/>
      <c r="E1471" s="106"/>
      <c r="F1471" s="106"/>
      <c r="G1471" s="119"/>
    </row>
    <row r="1472" spans="2:7" x14ac:dyDescent="0.3">
      <c r="B1472" s="118"/>
      <c r="C1472" s="104"/>
      <c r="D1472" s="105"/>
      <c r="E1472" s="106"/>
      <c r="F1472" s="106"/>
      <c r="G1472" s="119"/>
    </row>
    <row r="1473" spans="2:7" x14ac:dyDescent="0.3">
      <c r="B1473" s="118"/>
      <c r="C1473" s="104"/>
      <c r="D1473" s="105"/>
      <c r="E1473" s="106"/>
      <c r="F1473" s="106"/>
      <c r="G1473" s="119"/>
    </row>
    <row r="1474" spans="2:7" x14ac:dyDescent="0.3">
      <c r="B1474" s="118"/>
      <c r="C1474" s="104"/>
      <c r="D1474" s="105"/>
      <c r="E1474" s="106"/>
      <c r="F1474" s="106"/>
      <c r="G1474" s="119"/>
    </row>
    <row r="1475" spans="2:7" x14ac:dyDescent="0.3">
      <c r="B1475" s="118"/>
      <c r="C1475" s="104"/>
      <c r="D1475" s="105"/>
      <c r="E1475" s="106"/>
      <c r="F1475" s="106"/>
      <c r="G1475" s="119"/>
    </row>
    <row r="1476" spans="2:7" x14ac:dyDescent="0.3">
      <c r="B1476" s="118"/>
      <c r="C1476" s="104"/>
      <c r="D1476" s="105"/>
      <c r="E1476" s="106"/>
      <c r="F1476" s="106"/>
      <c r="G1476" s="119"/>
    </row>
    <row r="1477" spans="2:7" x14ac:dyDescent="0.3">
      <c r="B1477" s="118"/>
      <c r="C1477" s="104"/>
      <c r="D1477" s="105"/>
      <c r="E1477" s="106"/>
      <c r="F1477" s="106"/>
      <c r="G1477" s="119"/>
    </row>
    <row r="1478" spans="2:7" x14ac:dyDescent="0.3">
      <c r="B1478" s="118"/>
      <c r="C1478" s="104"/>
      <c r="D1478" s="105"/>
      <c r="E1478" s="106"/>
      <c r="F1478" s="106"/>
      <c r="G1478" s="119"/>
    </row>
    <row r="1479" spans="2:7" x14ac:dyDescent="0.3">
      <c r="B1479" s="118"/>
      <c r="C1479" s="104"/>
      <c r="D1479" s="105"/>
      <c r="E1479" s="106"/>
      <c r="F1479" s="106"/>
      <c r="G1479" s="119"/>
    </row>
    <row r="1480" spans="2:7" x14ac:dyDescent="0.3">
      <c r="B1480" s="118"/>
      <c r="C1480" s="104"/>
      <c r="D1480" s="105"/>
      <c r="E1480" s="106"/>
      <c r="F1480" s="106"/>
      <c r="G1480" s="119"/>
    </row>
    <row r="1481" spans="2:7" x14ac:dyDescent="0.3">
      <c r="B1481" s="118"/>
      <c r="C1481" s="104"/>
      <c r="D1481" s="105"/>
      <c r="E1481" s="106"/>
      <c r="F1481" s="106"/>
      <c r="G1481" s="119"/>
    </row>
    <row r="1482" spans="2:7" x14ac:dyDescent="0.3">
      <c r="B1482" s="118"/>
      <c r="C1482" s="104"/>
      <c r="D1482" s="105"/>
      <c r="E1482" s="106"/>
      <c r="F1482" s="106"/>
      <c r="G1482" s="119"/>
    </row>
    <row r="1483" spans="2:7" x14ac:dyDescent="0.3">
      <c r="B1483" s="118"/>
      <c r="C1483" s="104"/>
      <c r="D1483" s="105"/>
      <c r="E1483" s="106"/>
      <c r="F1483" s="106"/>
      <c r="G1483" s="119"/>
    </row>
    <row r="1484" spans="2:7" x14ac:dyDescent="0.3">
      <c r="B1484" s="118"/>
      <c r="C1484" s="104"/>
      <c r="D1484" s="105"/>
      <c r="E1484" s="106"/>
      <c r="F1484" s="106"/>
      <c r="G1484" s="119"/>
    </row>
    <row r="1485" spans="2:7" x14ac:dyDescent="0.3">
      <c r="B1485" s="118"/>
      <c r="C1485" s="104"/>
      <c r="D1485" s="105"/>
      <c r="E1485" s="106"/>
      <c r="F1485" s="106"/>
      <c r="G1485" s="119"/>
    </row>
    <row r="1486" spans="2:7" x14ac:dyDescent="0.3">
      <c r="B1486" s="118"/>
      <c r="C1486" s="104"/>
      <c r="D1486" s="105"/>
      <c r="E1486" s="106"/>
      <c r="F1486" s="106"/>
      <c r="G1486" s="119"/>
    </row>
    <row r="1487" spans="2:7" x14ac:dyDescent="0.3">
      <c r="B1487" s="118"/>
      <c r="C1487" s="104"/>
      <c r="D1487" s="105"/>
      <c r="E1487" s="106"/>
      <c r="F1487" s="106"/>
      <c r="G1487" s="119"/>
    </row>
    <row r="1488" spans="2:7" x14ac:dyDescent="0.3">
      <c r="B1488" s="118"/>
      <c r="C1488" s="104"/>
      <c r="D1488" s="105"/>
      <c r="E1488" s="106"/>
      <c r="F1488" s="106"/>
      <c r="G1488" s="119"/>
    </row>
    <row r="1489" spans="2:7" x14ac:dyDescent="0.3">
      <c r="B1489" s="118"/>
      <c r="C1489" s="104"/>
      <c r="D1489" s="105"/>
      <c r="E1489" s="106"/>
      <c r="F1489" s="106"/>
      <c r="G1489" s="119"/>
    </row>
    <row r="1490" spans="2:7" x14ac:dyDescent="0.3">
      <c r="B1490" s="118"/>
      <c r="C1490" s="104"/>
      <c r="D1490" s="105"/>
      <c r="E1490" s="106"/>
      <c r="F1490" s="106"/>
      <c r="G1490" s="119"/>
    </row>
    <row r="1491" spans="2:7" x14ac:dyDescent="0.3">
      <c r="B1491" s="118"/>
      <c r="C1491" s="104"/>
      <c r="D1491" s="105"/>
      <c r="E1491" s="106"/>
      <c r="F1491" s="106"/>
      <c r="G1491" s="119"/>
    </row>
    <row r="1492" spans="2:7" x14ac:dyDescent="0.3">
      <c r="B1492" s="118"/>
      <c r="C1492" s="104"/>
      <c r="D1492" s="105"/>
      <c r="E1492" s="106"/>
      <c r="F1492" s="106"/>
      <c r="G1492" s="119"/>
    </row>
    <row r="1493" spans="2:7" x14ac:dyDescent="0.3">
      <c r="B1493" s="118"/>
      <c r="C1493" s="104"/>
      <c r="D1493" s="105"/>
      <c r="E1493" s="106"/>
      <c r="F1493" s="106"/>
      <c r="G1493" s="119"/>
    </row>
    <row r="1494" spans="2:7" x14ac:dyDescent="0.3">
      <c r="B1494" s="118"/>
      <c r="C1494" s="104"/>
      <c r="D1494" s="105"/>
      <c r="E1494" s="106"/>
      <c r="F1494" s="106"/>
      <c r="G1494" s="119"/>
    </row>
    <row r="1495" spans="2:7" x14ac:dyDescent="0.3">
      <c r="B1495" s="118"/>
      <c r="C1495" s="104"/>
      <c r="D1495" s="105"/>
      <c r="E1495" s="106"/>
      <c r="F1495" s="106"/>
      <c r="G1495" s="119"/>
    </row>
    <row r="1496" spans="2:7" x14ac:dyDescent="0.3">
      <c r="B1496" s="118"/>
      <c r="C1496" s="104"/>
      <c r="D1496" s="105"/>
      <c r="E1496" s="106"/>
      <c r="F1496" s="106"/>
      <c r="G1496" s="119"/>
    </row>
    <row r="1497" spans="2:7" x14ac:dyDescent="0.3">
      <c r="B1497" s="118"/>
      <c r="C1497" s="104"/>
      <c r="D1497" s="105"/>
      <c r="E1497" s="106"/>
      <c r="F1497" s="106"/>
      <c r="G1497" s="119"/>
    </row>
    <row r="1498" spans="2:7" x14ac:dyDescent="0.3">
      <c r="B1498" s="118"/>
      <c r="C1498" s="104"/>
      <c r="D1498" s="105"/>
      <c r="E1498" s="106"/>
      <c r="F1498" s="106"/>
      <c r="G1498" s="119"/>
    </row>
    <row r="1499" spans="2:7" x14ac:dyDescent="0.3">
      <c r="B1499" s="118"/>
      <c r="C1499" s="104"/>
      <c r="D1499" s="105"/>
      <c r="E1499" s="106"/>
      <c r="F1499" s="106"/>
      <c r="G1499" s="119"/>
    </row>
    <row r="1500" spans="2:7" x14ac:dyDescent="0.3">
      <c r="B1500" s="118"/>
      <c r="C1500" s="104"/>
      <c r="D1500" s="105"/>
      <c r="E1500" s="106"/>
      <c r="F1500" s="106"/>
      <c r="G1500" s="119"/>
    </row>
    <row r="1501" spans="2:7" x14ac:dyDescent="0.3">
      <c r="B1501" s="118"/>
      <c r="C1501" s="104"/>
      <c r="D1501" s="105"/>
      <c r="E1501" s="106"/>
      <c r="F1501" s="106"/>
      <c r="G1501" s="119"/>
    </row>
    <row r="1502" spans="2:7" x14ac:dyDescent="0.3">
      <c r="B1502" s="118"/>
      <c r="C1502" s="104"/>
      <c r="D1502" s="105"/>
      <c r="E1502" s="106"/>
      <c r="F1502" s="106"/>
      <c r="G1502" s="119"/>
    </row>
    <row r="1503" spans="2:7" x14ac:dyDescent="0.3">
      <c r="B1503" s="118"/>
      <c r="C1503" s="104"/>
      <c r="D1503" s="105"/>
      <c r="E1503" s="106"/>
      <c r="F1503" s="106"/>
      <c r="G1503" s="119"/>
    </row>
    <row r="1504" spans="2:7" x14ac:dyDescent="0.3">
      <c r="B1504" s="118"/>
      <c r="C1504" s="104"/>
      <c r="D1504" s="105"/>
      <c r="E1504" s="106"/>
      <c r="F1504" s="106"/>
      <c r="G1504" s="119"/>
    </row>
    <row r="1505" spans="2:7" x14ac:dyDescent="0.3">
      <c r="B1505" s="118"/>
      <c r="C1505" s="104"/>
      <c r="D1505" s="105"/>
      <c r="E1505" s="106"/>
      <c r="F1505" s="106"/>
      <c r="G1505" s="119"/>
    </row>
    <row r="1506" spans="2:7" x14ac:dyDescent="0.3">
      <c r="B1506" s="118"/>
      <c r="C1506" s="104"/>
      <c r="D1506" s="105"/>
      <c r="E1506" s="106"/>
      <c r="F1506" s="106"/>
      <c r="G1506" s="119"/>
    </row>
    <row r="1507" spans="2:7" x14ac:dyDescent="0.3">
      <c r="B1507" s="118"/>
      <c r="C1507" s="104"/>
      <c r="D1507" s="105"/>
      <c r="E1507" s="106"/>
      <c r="F1507" s="106"/>
      <c r="G1507" s="119"/>
    </row>
    <row r="1508" spans="2:7" x14ac:dyDescent="0.3">
      <c r="B1508" s="118"/>
      <c r="C1508" s="104"/>
      <c r="D1508" s="105"/>
      <c r="E1508" s="106"/>
      <c r="F1508" s="106"/>
      <c r="G1508" s="119"/>
    </row>
    <row r="1509" spans="2:7" x14ac:dyDescent="0.3">
      <c r="B1509" s="118"/>
      <c r="C1509" s="104"/>
      <c r="D1509" s="105"/>
      <c r="E1509" s="106"/>
      <c r="F1509" s="106"/>
      <c r="G1509" s="119"/>
    </row>
    <row r="1510" spans="2:7" x14ac:dyDescent="0.3">
      <c r="B1510" s="118"/>
      <c r="C1510" s="104"/>
      <c r="D1510" s="105"/>
      <c r="E1510" s="106"/>
      <c r="F1510" s="106"/>
      <c r="G1510" s="119"/>
    </row>
    <row r="1511" spans="2:7" x14ac:dyDescent="0.3">
      <c r="B1511" s="118"/>
      <c r="C1511" s="104"/>
      <c r="D1511" s="105"/>
      <c r="E1511" s="106"/>
      <c r="F1511" s="106"/>
      <c r="G1511" s="119"/>
    </row>
    <row r="1512" spans="2:7" x14ac:dyDescent="0.3">
      <c r="B1512" s="118"/>
      <c r="C1512" s="104"/>
      <c r="D1512" s="105"/>
      <c r="E1512" s="106"/>
      <c r="F1512" s="106"/>
      <c r="G1512" s="119"/>
    </row>
    <row r="1513" spans="2:7" x14ac:dyDescent="0.3">
      <c r="B1513" s="118"/>
      <c r="C1513" s="104"/>
      <c r="D1513" s="105"/>
      <c r="E1513" s="106"/>
      <c r="F1513" s="106"/>
      <c r="G1513" s="119"/>
    </row>
    <row r="1514" spans="2:7" x14ac:dyDescent="0.3">
      <c r="B1514" s="118"/>
      <c r="C1514" s="104"/>
      <c r="D1514" s="105"/>
      <c r="E1514" s="106"/>
      <c r="F1514" s="106"/>
      <c r="G1514" s="119"/>
    </row>
    <row r="1515" spans="2:7" x14ac:dyDescent="0.3">
      <c r="B1515" s="118"/>
      <c r="C1515" s="104"/>
      <c r="D1515" s="105"/>
      <c r="E1515" s="106"/>
      <c r="F1515" s="106"/>
      <c r="G1515" s="119"/>
    </row>
    <row r="1516" spans="2:7" x14ac:dyDescent="0.3">
      <c r="B1516" s="118"/>
      <c r="C1516" s="104"/>
      <c r="D1516" s="105"/>
      <c r="E1516" s="106"/>
      <c r="F1516" s="106"/>
      <c r="G1516" s="119"/>
    </row>
    <row r="1517" spans="2:7" x14ac:dyDescent="0.3">
      <c r="B1517" s="118"/>
      <c r="C1517" s="104"/>
      <c r="D1517" s="105"/>
      <c r="E1517" s="106"/>
      <c r="F1517" s="106"/>
      <c r="G1517" s="119"/>
    </row>
    <row r="1518" spans="2:7" x14ac:dyDescent="0.3">
      <c r="B1518" s="118"/>
      <c r="C1518" s="104"/>
      <c r="D1518" s="105"/>
      <c r="E1518" s="106"/>
      <c r="F1518" s="106"/>
      <c r="G1518" s="119"/>
    </row>
    <row r="1519" spans="2:7" x14ac:dyDescent="0.3">
      <c r="B1519" s="118"/>
      <c r="C1519" s="104"/>
      <c r="D1519" s="105"/>
      <c r="E1519" s="106"/>
      <c r="F1519" s="106"/>
      <c r="G1519" s="119"/>
    </row>
    <row r="1520" spans="2:7" x14ac:dyDescent="0.3">
      <c r="B1520" s="118"/>
      <c r="C1520" s="104"/>
      <c r="D1520" s="105"/>
      <c r="E1520" s="106"/>
      <c r="F1520" s="106"/>
      <c r="G1520" s="119"/>
    </row>
    <row r="1521" spans="2:7" x14ac:dyDescent="0.3">
      <c r="B1521" s="118"/>
      <c r="C1521" s="104"/>
      <c r="D1521" s="105"/>
      <c r="E1521" s="106"/>
      <c r="F1521" s="106"/>
      <c r="G1521" s="119"/>
    </row>
    <row r="1522" spans="2:7" x14ac:dyDescent="0.3">
      <c r="B1522" s="118"/>
      <c r="C1522" s="104"/>
      <c r="D1522" s="105"/>
      <c r="E1522" s="106"/>
      <c r="F1522" s="106"/>
      <c r="G1522" s="119"/>
    </row>
    <row r="1523" spans="2:7" x14ac:dyDescent="0.3">
      <c r="B1523" s="118"/>
      <c r="C1523" s="104"/>
      <c r="D1523" s="105"/>
      <c r="E1523" s="106"/>
      <c r="F1523" s="106"/>
      <c r="G1523" s="119"/>
    </row>
    <row r="1524" spans="2:7" x14ac:dyDescent="0.3">
      <c r="B1524" s="118"/>
      <c r="C1524" s="104"/>
      <c r="D1524" s="105"/>
      <c r="E1524" s="106"/>
      <c r="F1524" s="106"/>
      <c r="G1524" s="119"/>
    </row>
    <row r="1525" spans="2:7" x14ac:dyDescent="0.3">
      <c r="B1525" s="118"/>
      <c r="C1525" s="104"/>
      <c r="D1525" s="105"/>
      <c r="E1525" s="106"/>
      <c r="F1525" s="106"/>
      <c r="G1525" s="119"/>
    </row>
    <row r="1526" spans="2:7" x14ac:dyDescent="0.3">
      <c r="B1526" s="118"/>
      <c r="C1526" s="104"/>
      <c r="D1526" s="105"/>
      <c r="E1526" s="106"/>
      <c r="F1526" s="106"/>
      <c r="G1526" s="119"/>
    </row>
    <row r="1527" spans="2:7" x14ac:dyDescent="0.3">
      <c r="B1527" s="118"/>
      <c r="C1527" s="104"/>
      <c r="D1527" s="105"/>
      <c r="E1527" s="106"/>
      <c r="F1527" s="106"/>
      <c r="G1527" s="119"/>
    </row>
    <row r="1528" spans="2:7" x14ac:dyDescent="0.3">
      <c r="B1528" s="118"/>
      <c r="C1528" s="104"/>
      <c r="D1528" s="105"/>
      <c r="E1528" s="106"/>
      <c r="F1528" s="106"/>
      <c r="G1528" s="119"/>
    </row>
    <row r="1529" spans="2:7" x14ac:dyDescent="0.3">
      <c r="B1529" s="118"/>
      <c r="C1529" s="104"/>
      <c r="D1529" s="105"/>
      <c r="E1529" s="106"/>
      <c r="F1529" s="106"/>
      <c r="G1529" s="119"/>
    </row>
    <row r="1530" spans="2:7" x14ac:dyDescent="0.3">
      <c r="B1530" s="118"/>
      <c r="C1530" s="104"/>
      <c r="D1530" s="105"/>
      <c r="E1530" s="106"/>
      <c r="F1530" s="106"/>
      <c r="G1530" s="119"/>
    </row>
    <row r="1531" spans="2:7" x14ac:dyDescent="0.3">
      <c r="B1531" s="118"/>
      <c r="C1531" s="104"/>
      <c r="D1531" s="105"/>
      <c r="E1531" s="106"/>
      <c r="F1531" s="106"/>
      <c r="G1531" s="119"/>
    </row>
    <row r="1532" spans="2:7" x14ac:dyDescent="0.3">
      <c r="B1532" s="118"/>
      <c r="C1532" s="104"/>
      <c r="D1532" s="105"/>
      <c r="E1532" s="106"/>
      <c r="F1532" s="106"/>
      <c r="G1532" s="119"/>
    </row>
    <row r="1533" spans="2:7" x14ac:dyDescent="0.3">
      <c r="B1533" s="118"/>
      <c r="C1533" s="104"/>
      <c r="D1533" s="105"/>
      <c r="E1533" s="106"/>
      <c r="F1533" s="106"/>
      <c r="G1533" s="119"/>
    </row>
    <row r="1534" spans="2:7" x14ac:dyDescent="0.3">
      <c r="B1534" s="118"/>
      <c r="C1534" s="104"/>
      <c r="D1534" s="105"/>
      <c r="E1534" s="106"/>
      <c r="F1534" s="106"/>
      <c r="G1534" s="119"/>
    </row>
    <row r="1535" spans="2:7" x14ac:dyDescent="0.3">
      <c r="B1535" s="118"/>
      <c r="C1535" s="104"/>
      <c r="D1535" s="105"/>
      <c r="E1535" s="106"/>
      <c r="F1535" s="106"/>
      <c r="G1535" s="119"/>
    </row>
    <row r="1536" spans="2:7" x14ac:dyDescent="0.3">
      <c r="B1536" s="118"/>
      <c r="C1536" s="104"/>
      <c r="D1536" s="105"/>
      <c r="E1536" s="106"/>
      <c r="F1536" s="106"/>
      <c r="G1536" s="119"/>
    </row>
    <row r="1537" spans="2:7" x14ac:dyDescent="0.3">
      <c r="B1537" s="118"/>
      <c r="C1537" s="104"/>
      <c r="D1537" s="105"/>
      <c r="E1537" s="106"/>
      <c r="F1537" s="106"/>
      <c r="G1537" s="119"/>
    </row>
    <row r="1538" spans="2:7" x14ac:dyDescent="0.3">
      <c r="B1538" s="118"/>
      <c r="C1538" s="104"/>
      <c r="D1538" s="105"/>
      <c r="E1538" s="106"/>
      <c r="F1538" s="106"/>
      <c r="G1538" s="119"/>
    </row>
    <row r="1539" spans="2:7" x14ac:dyDescent="0.3">
      <c r="B1539" s="118"/>
      <c r="C1539" s="104"/>
      <c r="D1539" s="105"/>
      <c r="E1539" s="106"/>
      <c r="F1539" s="106"/>
      <c r="G1539" s="119"/>
    </row>
    <row r="1540" spans="2:7" x14ac:dyDescent="0.3">
      <c r="B1540" s="118"/>
      <c r="C1540" s="104"/>
      <c r="D1540" s="105"/>
      <c r="E1540" s="106"/>
      <c r="F1540" s="106"/>
      <c r="G1540" s="119"/>
    </row>
    <row r="1541" spans="2:7" x14ac:dyDescent="0.3">
      <c r="B1541" s="118"/>
      <c r="C1541" s="104"/>
      <c r="D1541" s="105"/>
      <c r="E1541" s="106"/>
      <c r="F1541" s="106"/>
      <c r="G1541" s="119"/>
    </row>
    <row r="1542" spans="2:7" x14ac:dyDescent="0.3">
      <c r="B1542" s="118"/>
      <c r="C1542" s="104"/>
      <c r="D1542" s="105"/>
      <c r="E1542" s="106"/>
      <c r="F1542" s="106"/>
      <c r="G1542" s="119"/>
    </row>
    <row r="1543" spans="2:7" x14ac:dyDescent="0.3">
      <c r="B1543" s="118"/>
      <c r="C1543" s="104"/>
      <c r="D1543" s="105"/>
      <c r="E1543" s="106"/>
      <c r="F1543" s="106"/>
      <c r="G1543" s="119"/>
    </row>
    <row r="1544" spans="2:7" x14ac:dyDescent="0.3">
      <c r="B1544" s="118"/>
      <c r="C1544" s="104"/>
      <c r="D1544" s="105"/>
      <c r="E1544" s="106"/>
      <c r="F1544" s="106"/>
      <c r="G1544" s="119"/>
    </row>
    <row r="1545" spans="2:7" x14ac:dyDescent="0.3">
      <c r="B1545" s="118"/>
      <c r="C1545" s="104"/>
      <c r="D1545" s="105"/>
      <c r="E1545" s="106"/>
      <c r="F1545" s="106"/>
      <c r="G1545" s="119"/>
    </row>
    <row r="1546" spans="2:7" x14ac:dyDescent="0.3">
      <c r="B1546" s="118"/>
      <c r="C1546" s="104"/>
      <c r="D1546" s="105"/>
      <c r="E1546" s="106"/>
      <c r="F1546" s="106"/>
      <c r="G1546" s="119"/>
    </row>
    <row r="1547" spans="2:7" x14ac:dyDescent="0.3">
      <c r="B1547" s="118"/>
      <c r="C1547" s="104"/>
      <c r="D1547" s="105"/>
      <c r="E1547" s="106"/>
      <c r="F1547" s="106"/>
      <c r="G1547" s="119"/>
    </row>
    <row r="1548" spans="2:7" x14ac:dyDescent="0.3">
      <c r="B1548" s="118"/>
      <c r="C1548" s="104"/>
      <c r="D1548" s="105"/>
      <c r="E1548" s="106"/>
      <c r="F1548" s="106"/>
      <c r="G1548" s="119"/>
    </row>
    <row r="1549" spans="2:7" x14ac:dyDescent="0.3">
      <c r="B1549" s="118"/>
      <c r="C1549" s="104"/>
      <c r="D1549" s="105"/>
      <c r="E1549" s="106"/>
      <c r="F1549" s="106"/>
      <c r="G1549" s="119"/>
    </row>
    <row r="1550" spans="2:7" x14ac:dyDescent="0.3">
      <c r="B1550" s="118"/>
      <c r="C1550" s="104"/>
      <c r="D1550" s="105"/>
      <c r="E1550" s="106"/>
      <c r="F1550" s="106"/>
      <c r="G1550" s="119"/>
    </row>
    <row r="1551" spans="2:7" x14ac:dyDescent="0.3">
      <c r="B1551" s="118"/>
      <c r="C1551" s="104"/>
      <c r="D1551" s="105"/>
      <c r="E1551" s="106"/>
      <c r="F1551" s="106"/>
      <c r="G1551" s="119"/>
    </row>
    <row r="1552" spans="2:7" x14ac:dyDescent="0.3">
      <c r="B1552" s="118"/>
      <c r="C1552" s="104"/>
      <c r="D1552" s="105"/>
      <c r="E1552" s="106"/>
      <c r="F1552" s="106"/>
      <c r="G1552" s="119"/>
    </row>
    <row r="1553" spans="2:7" x14ac:dyDescent="0.3">
      <c r="B1553" s="118"/>
      <c r="C1553" s="104"/>
      <c r="D1553" s="105"/>
      <c r="E1553" s="106"/>
      <c r="F1553" s="106"/>
      <c r="G1553" s="119"/>
    </row>
    <row r="1554" spans="2:7" x14ac:dyDescent="0.3">
      <c r="B1554" s="118"/>
      <c r="C1554" s="104"/>
      <c r="D1554" s="105"/>
      <c r="E1554" s="106"/>
      <c r="F1554" s="106"/>
      <c r="G1554" s="119"/>
    </row>
    <row r="1555" spans="2:7" x14ac:dyDescent="0.3">
      <c r="B1555" s="118"/>
      <c r="C1555" s="104"/>
      <c r="D1555" s="105"/>
      <c r="E1555" s="106"/>
      <c r="F1555" s="106"/>
      <c r="G1555" s="119"/>
    </row>
    <row r="1556" spans="2:7" x14ac:dyDescent="0.3">
      <c r="B1556" s="118"/>
      <c r="C1556" s="104"/>
      <c r="D1556" s="105"/>
      <c r="E1556" s="106"/>
      <c r="F1556" s="106"/>
      <c r="G1556" s="119"/>
    </row>
    <row r="1557" spans="2:7" x14ac:dyDescent="0.3">
      <c r="B1557" s="118"/>
      <c r="C1557" s="104"/>
      <c r="D1557" s="105"/>
      <c r="E1557" s="106"/>
      <c r="F1557" s="106"/>
      <c r="G1557" s="119"/>
    </row>
    <row r="1558" spans="2:7" x14ac:dyDescent="0.3">
      <c r="B1558" s="118"/>
      <c r="C1558" s="104"/>
      <c r="D1558" s="105"/>
      <c r="E1558" s="106"/>
      <c r="F1558" s="106"/>
      <c r="G1558" s="119"/>
    </row>
    <row r="1559" spans="2:7" x14ac:dyDescent="0.3">
      <c r="B1559" s="118"/>
      <c r="C1559" s="104"/>
      <c r="D1559" s="105"/>
      <c r="E1559" s="106"/>
      <c r="F1559" s="106"/>
      <c r="G1559" s="119"/>
    </row>
    <row r="1560" spans="2:7" x14ac:dyDescent="0.3">
      <c r="B1560" s="118"/>
      <c r="C1560" s="104"/>
      <c r="D1560" s="105"/>
      <c r="E1560" s="106"/>
      <c r="F1560" s="106"/>
      <c r="G1560" s="119"/>
    </row>
    <row r="1561" spans="2:7" x14ac:dyDescent="0.3">
      <c r="B1561" s="118"/>
      <c r="C1561" s="104"/>
      <c r="D1561" s="105"/>
      <c r="E1561" s="106"/>
      <c r="F1561" s="106"/>
      <c r="G1561" s="119"/>
    </row>
    <row r="1562" spans="2:7" x14ac:dyDescent="0.3">
      <c r="B1562" s="118"/>
      <c r="C1562" s="104"/>
      <c r="D1562" s="105"/>
      <c r="E1562" s="106"/>
      <c r="F1562" s="106"/>
      <c r="G1562" s="119"/>
    </row>
    <row r="1563" spans="2:7" x14ac:dyDescent="0.3">
      <c r="B1563" s="118"/>
      <c r="C1563" s="104"/>
      <c r="D1563" s="105"/>
      <c r="E1563" s="106"/>
      <c r="F1563" s="106"/>
      <c r="G1563" s="119"/>
    </row>
    <row r="1564" spans="2:7" x14ac:dyDescent="0.3">
      <c r="B1564" s="118"/>
      <c r="C1564" s="104"/>
      <c r="D1564" s="105"/>
      <c r="E1564" s="106"/>
      <c r="F1564" s="106"/>
      <c r="G1564" s="119"/>
    </row>
    <row r="1565" spans="2:7" x14ac:dyDescent="0.3">
      <c r="B1565" s="118"/>
      <c r="C1565" s="104"/>
      <c r="D1565" s="105"/>
      <c r="E1565" s="106"/>
      <c r="F1565" s="106"/>
      <c r="G1565" s="119"/>
    </row>
    <row r="1566" spans="2:7" x14ac:dyDescent="0.3">
      <c r="B1566" s="118"/>
      <c r="C1566" s="104"/>
      <c r="D1566" s="105"/>
      <c r="E1566" s="106"/>
      <c r="F1566" s="106"/>
      <c r="G1566" s="119"/>
    </row>
    <row r="1567" spans="2:7" x14ac:dyDescent="0.3">
      <c r="B1567" s="118"/>
      <c r="C1567" s="104"/>
      <c r="D1567" s="105"/>
      <c r="E1567" s="106"/>
      <c r="F1567" s="106"/>
      <c r="G1567" s="119"/>
    </row>
    <row r="1568" spans="2:7" x14ac:dyDescent="0.3">
      <c r="B1568" s="118"/>
      <c r="C1568" s="104"/>
      <c r="D1568" s="105"/>
      <c r="E1568" s="106"/>
      <c r="F1568" s="106"/>
      <c r="G1568" s="119"/>
    </row>
    <row r="1569" spans="2:7" x14ac:dyDescent="0.3">
      <c r="B1569" s="118"/>
      <c r="C1569" s="104"/>
      <c r="D1569" s="105"/>
      <c r="E1569" s="106"/>
      <c r="F1569" s="106"/>
      <c r="G1569" s="119"/>
    </row>
    <row r="1570" spans="2:7" x14ac:dyDescent="0.3">
      <c r="B1570" s="118"/>
      <c r="C1570" s="104"/>
      <c r="D1570" s="105"/>
      <c r="E1570" s="106"/>
      <c r="F1570" s="106"/>
      <c r="G1570" s="119"/>
    </row>
    <row r="1571" spans="2:7" x14ac:dyDescent="0.3">
      <c r="B1571" s="118"/>
      <c r="C1571" s="104"/>
      <c r="D1571" s="105"/>
      <c r="E1571" s="106"/>
      <c r="F1571" s="106"/>
      <c r="G1571" s="119"/>
    </row>
    <row r="1572" spans="2:7" x14ac:dyDescent="0.3">
      <c r="B1572" s="118"/>
      <c r="C1572" s="104"/>
      <c r="D1572" s="105"/>
      <c r="E1572" s="106"/>
      <c r="F1572" s="106"/>
      <c r="G1572" s="119"/>
    </row>
    <row r="1573" spans="2:7" x14ac:dyDescent="0.3">
      <c r="B1573" s="118"/>
      <c r="C1573" s="104"/>
      <c r="D1573" s="105"/>
      <c r="E1573" s="106"/>
      <c r="F1573" s="106"/>
      <c r="G1573" s="119"/>
    </row>
    <row r="1574" spans="2:7" x14ac:dyDescent="0.3">
      <c r="B1574" s="118"/>
      <c r="C1574" s="104"/>
      <c r="D1574" s="105"/>
      <c r="E1574" s="106"/>
      <c r="F1574" s="106"/>
      <c r="G1574" s="119"/>
    </row>
    <row r="1575" spans="2:7" x14ac:dyDescent="0.3">
      <c r="B1575" s="118"/>
      <c r="C1575" s="104"/>
      <c r="D1575" s="105"/>
      <c r="E1575" s="106"/>
      <c r="F1575" s="106"/>
      <c r="G1575" s="119"/>
    </row>
    <row r="1576" spans="2:7" x14ac:dyDescent="0.3">
      <c r="B1576" s="118"/>
      <c r="C1576" s="104"/>
      <c r="D1576" s="105"/>
      <c r="E1576" s="106"/>
      <c r="F1576" s="106"/>
      <c r="G1576" s="119"/>
    </row>
    <row r="1577" spans="2:7" x14ac:dyDescent="0.3">
      <c r="B1577" s="118"/>
      <c r="C1577" s="104"/>
      <c r="D1577" s="105"/>
      <c r="E1577" s="106"/>
      <c r="F1577" s="106"/>
      <c r="G1577" s="119"/>
    </row>
    <row r="1578" spans="2:7" x14ac:dyDescent="0.3">
      <c r="B1578" s="118"/>
      <c r="C1578" s="104"/>
      <c r="D1578" s="105"/>
      <c r="E1578" s="106"/>
      <c r="F1578" s="106"/>
      <c r="G1578" s="119"/>
    </row>
    <row r="1579" spans="2:7" x14ac:dyDescent="0.3">
      <c r="B1579" s="118"/>
      <c r="C1579" s="104"/>
      <c r="D1579" s="105"/>
      <c r="E1579" s="106"/>
      <c r="F1579" s="106"/>
      <c r="G1579" s="119"/>
    </row>
    <row r="1580" spans="2:7" x14ac:dyDescent="0.3">
      <c r="B1580" s="118"/>
      <c r="C1580" s="104"/>
      <c r="D1580" s="105"/>
      <c r="E1580" s="106"/>
      <c r="F1580" s="106"/>
      <c r="G1580" s="119"/>
    </row>
    <row r="1581" spans="2:7" x14ac:dyDescent="0.3">
      <c r="B1581" s="118"/>
      <c r="C1581" s="104"/>
      <c r="D1581" s="105"/>
      <c r="E1581" s="106"/>
      <c r="F1581" s="106"/>
      <c r="G1581" s="119"/>
    </row>
    <row r="1582" spans="2:7" x14ac:dyDescent="0.3">
      <c r="B1582" s="118"/>
      <c r="C1582" s="104"/>
      <c r="D1582" s="105"/>
      <c r="E1582" s="106"/>
      <c r="F1582" s="106"/>
      <c r="G1582" s="119"/>
    </row>
    <row r="1583" spans="2:7" x14ac:dyDescent="0.3">
      <c r="B1583" s="118"/>
      <c r="C1583" s="104"/>
      <c r="D1583" s="105"/>
      <c r="E1583" s="106"/>
      <c r="F1583" s="106"/>
      <c r="G1583" s="119"/>
    </row>
    <row r="1584" spans="2:7" x14ac:dyDescent="0.3">
      <c r="B1584" s="118"/>
      <c r="C1584" s="104"/>
      <c r="D1584" s="105"/>
      <c r="E1584" s="106"/>
      <c r="F1584" s="106"/>
      <c r="G1584" s="119"/>
    </row>
    <row r="1585" spans="2:7" x14ac:dyDescent="0.3">
      <c r="B1585" s="118"/>
      <c r="C1585" s="104"/>
      <c r="D1585" s="105"/>
      <c r="E1585" s="106"/>
      <c r="F1585" s="106"/>
      <c r="G1585" s="119"/>
    </row>
    <row r="1586" spans="2:7" x14ac:dyDescent="0.3">
      <c r="B1586" s="118"/>
      <c r="C1586" s="104"/>
      <c r="D1586" s="105"/>
      <c r="E1586" s="106"/>
      <c r="F1586" s="106"/>
      <c r="G1586" s="119"/>
    </row>
    <row r="1587" spans="2:7" x14ac:dyDescent="0.3">
      <c r="B1587" s="118"/>
      <c r="C1587" s="104"/>
      <c r="D1587" s="105"/>
      <c r="E1587" s="106"/>
      <c r="F1587" s="106"/>
      <c r="G1587" s="119"/>
    </row>
    <row r="1588" spans="2:7" x14ac:dyDescent="0.3">
      <c r="B1588" s="118"/>
      <c r="C1588" s="104"/>
      <c r="D1588" s="105"/>
      <c r="E1588" s="106"/>
      <c r="F1588" s="106"/>
      <c r="G1588" s="119"/>
    </row>
    <row r="1589" spans="2:7" x14ac:dyDescent="0.3">
      <c r="B1589" s="118"/>
      <c r="C1589" s="104"/>
      <c r="D1589" s="105"/>
      <c r="E1589" s="106"/>
      <c r="F1589" s="106"/>
      <c r="G1589" s="119"/>
    </row>
    <row r="1590" spans="2:7" x14ac:dyDescent="0.3">
      <c r="B1590" s="118"/>
      <c r="C1590" s="104"/>
      <c r="D1590" s="105"/>
      <c r="E1590" s="106"/>
      <c r="F1590" s="106"/>
      <c r="G1590" s="119"/>
    </row>
    <row r="1591" spans="2:7" x14ac:dyDescent="0.3">
      <c r="B1591" s="118"/>
      <c r="C1591" s="104"/>
      <c r="D1591" s="105"/>
      <c r="E1591" s="106"/>
      <c r="F1591" s="106"/>
      <c r="G1591" s="119"/>
    </row>
    <row r="1592" spans="2:7" x14ac:dyDescent="0.3">
      <c r="B1592" s="118"/>
      <c r="C1592" s="104"/>
      <c r="D1592" s="105"/>
      <c r="E1592" s="106"/>
      <c r="F1592" s="106"/>
      <c r="G1592" s="119"/>
    </row>
    <row r="1593" spans="2:7" x14ac:dyDescent="0.3">
      <c r="B1593" s="118"/>
      <c r="C1593" s="104"/>
      <c r="D1593" s="105"/>
      <c r="E1593" s="106"/>
      <c r="F1593" s="106"/>
      <c r="G1593" s="119"/>
    </row>
    <row r="1594" spans="2:7" x14ac:dyDescent="0.3">
      <c r="B1594" s="118"/>
      <c r="C1594" s="104"/>
      <c r="D1594" s="105"/>
      <c r="E1594" s="106"/>
      <c r="F1594" s="106"/>
      <c r="G1594" s="119"/>
    </row>
    <row r="1595" spans="2:7" x14ac:dyDescent="0.3">
      <c r="B1595" s="118"/>
      <c r="C1595" s="104"/>
      <c r="D1595" s="105"/>
      <c r="E1595" s="106"/>
      <c r="F1595" s="106"/>
      <c r="G1595" s="119"/>
    </row>
    <row r="1596" spans="2:7" x14ac:dyDescent="0.3">
      <c r="B1596" s="118"/>
      <c r="C1596" s="104"/>
      <c r="D1596" s="105"/>
      <c r="E1596" s="106"/>
      <c r="F1596" s="106"/>
      <c r="G1596" s="119"/>
    </row>
    <row r="1597" spans="2:7" x14ac:dyDescent="0.3">
      <c r="B1597" s="118"/>
      <c r="C1597" s="104"/>
      <c r="D1597" s="105"/>
      <c r="E1597" s="106"/>
      <c r="F1597" s="106"/>
      <c r="G1597" s="119"/>
    </row>
    <row r="1598" spans="2:7" x14ac:dyDescent="0.3">
      <c r="B1598" s="118"/>
      <c r="C1598" s="104"/>
      <c r="D1598" s="105"/>
      <c r="E1598" s="106"/>
      <c r="F1598" s="106"/>
      <c r="G1598" s="119"/>
    </row>
    <row r="1599" spans="2:7" x14ac:dyDescent="0.3">
      <c r="B1599" s="118"/>
      <c r="C1599" s="104"/>
      <c r="D1599" s="105"/>
      <c r="E1599" s="106"/>
      <c r="F1599" s="106"/>
      <c r="G1599" s="119"/>
    </row>
    <row r="1600" spans="2:7" x14ac:dyDescent="0.3">
      <c r="B1600" s="118"/>
      <c r="C1600" s="104"/>
      <c r="D1600" s="105"/>
      <c r="E1600" s="106"/>
      <c r="F1600" s="106"/>
      <c r="G1600" s="119"/>
    </row>
    <row r="1601" spans="2:7" x14ac:dyDescent="0.3">
      <c r="B1601" s="118"/>
      <c r="C1601" s="104"/>
      <c r="D1601" s="105"/>
      <c r="E1601" s="106"/>
      <c r="F1601" s="106"/>
      <c r="G1601" s="119"/>
    </row>
    <row r="1602" spans="2:7" x14ac:dyDescent="0.3">
      <c r="B1602" s="118"/>
      <c r="C1602" s="104"/>
      <c r="D1602" s="105"/>
      <c r="E1602" s="106"/>
      <c r="F1602" s="106"/>
      <c r="G1602" s="119"/>
    </row>
    <row r="1603" spans="2:7" x14ac:dyDescent="0.3">
      <c r="B1603" s="118"/>
      <c r="C1603" s="104"/>
      <c r="D1603" s="105"/>
      <c r="E1603" s="106"/>
      <c r="F1603" s="106"/>
      <c r="G1603" s="119"/>
    </row>
    <row r="1604" spans="2:7" x14ac:dyDescent="0.3">
      <c r="B1604" s="118"/>
      <c r="C1604" s="104"/>
      <c r="D1604" s="105"/>
      <c r="E1604" s="106"/>
      <c r="F1604" s="106"/>
      <c r="G1604" s="119"/>
    </row>
    <row r="1605" spans="2:7" x14ac:dyDescent="0.3">
      <c r="B1605" s="118"/>
      <c r="C1605" s="104"/>
      <c r="D1605" s="105"/>
      <c r="E1605" s="106"/>
      <c r="F1605" s="106"/>
      <c r="G1605" s="119"/>
    </row>
    <row r="1606" spans="2:7" x14ac:dyDescent="0.3">
      <c r="B1606" s="118"/>
      <c r="C1606" s="104"/>
      <c r="D1606" s="105"/>
      <c r="E1606" s="106"/>
      <c r="F1606" s="106"/>
      <c r="G1606" s="119"/>
    </row>
    <row r="1607" spans="2:7" x14ac:dyDescent="0.3">
      <c r="B1607" s="118"/>
      <c r="C1607" s="104"/>
      <c r="D1607" s="105"/>
      <c r="E1607" s="106"/>
      <c r="F1607" s="106"/>
      <c r="G1607" s="119"/>
    </row>
    <row r="1608" spans="2:7" x14ac:dyDescent="0.3">
      <c r="B1608" s="118"/>
      <c r="C1608" s="104"/>
      <c r="D1608" s="105"/>
      <c r="E1608" s="106"/>
      <c r="F1608" s="106"/>
      <c r="G1608" s="119"/>
    </row>
    <row r="1609" spans="2:7" x14ac:dyDescent="0.3">
      <c r="B1609" s="118"/>
      <c r="C1609" s="104"/>
      <c r="D1609" s="105"/>
      <c r="E1609" s="106"/>
      <c r="F1609" s="106"/>
      <c r="G1609" s="119"/>
    </row>
    <row r="1610" spans="2:7" x14ac:dyDescent="0.3">
      <c r="B1610" s="118"/>
      <c r="C1610" s="104"/>
      <c r="D1610" s="105"/>
      <c r="E1610" s="106"/>
      <c r="F1610" s="106"/>
      <c r="G1610" s="119"/>
    </row>
    <row r="1611" spans="2:7" x14ac:dyDescent="0.3">
      <c r="B1611" s="118"/>
      <c r="C1611" s="104"/>
      <c r="D1611" s="105"/>
      <c r="E1611" s="106"/>
      <c r="F1611" s="106"/>
      <c r="G1611" s="119"/>
    </row>
    <row r="1612" spans="2:7" x14ac:dyDescent="0.3">
      <c r="B1612" s="118"/>
      <c r="C1612" s="104"/>
      <c r="D1612" s="105"/>
      <c r="E1612" s="106"/>
      <c r="F1612" s="106"/>
      <c r="G1612" s="119"/>
    </row>
    <row r="1613" spans="2:7" x14ac:dyDescent="0.3">
      <c r="B1613" s="118"/>
      <c r="C1613" s="104"/>
      <c r="D1613" s="105"/>
      <c r="E1613" s="106"/>
      <c r="F1613" s="106"/>
      <c r="G1613" s="119"/>
    </row>
    <row r="1614" spans="2:7" x14ac:dyDescent="0.3">
      <c r="B1614" s="118"/>
      <c r="C1614" s="104"/>
      <c r="D1614" s="105"/>
      <c r="E1614" s="106"/>
      <c r="F1614" s="106"/>
      <c r="G1614" s="119"/>
    </row>
    <row r="1615" spans="2:7" x14ac:dyDescent="0.3">
      <c r="B1615" s="118"/>
      <c r="C1615" s="104"/>
      <c r="D1615" s="105"/>
      <c r="E1615" s="106"/>
      <c r="F1615" s="106"/>
      <c r="G1615" s="119"/>
    </row>
    <row r="1616" spans="2:7" x14ac:dyDescent="0.3">
      <c r="B1616" s="118"/>
      <c r="C1616" s="104"/>
      <c r="D1616" s="105"/>
      <c r="E1616" s="106"/>
      <c r="F1616" s="106"/>
      <c r="G1616" s="119"/>
    </row>
    <row r="1617" spans="2:7" x14ac:dyDescent="0.3">
      <c r="B1617" s="118"/>
      <c r="C1617" s="104"/>
      <c r="D1617" s="105"/>
      <c r="E1617" s="106"/>
      <c r="F1617" s="106"/>
      <c r="G1617" s="119"/>
    </row>
    <row r="1618" spans="2:7" x14ac:dyDescent="0.3">
      <c r="B1618" s="118"/>
      <c r="C1618" s="104"/>
      <c r="D1618" s="105"/>
      <c r="E1618" s="106"/>
      <c r="F1618" s="106"/>
      <c r="G1618" s="119"/>
    </row>
    <row r="1619" spans="2:7" x14ac:dyDescent="0.3">
      <c r="B1619" s="118"/>
      <c r="C1619" s="104"/>
      <c r="D1619" s="105"/>
      <c r="E1619" s="106"/>
      <c r="F1619" s="106"/>
      <c r="G1619" s="119"/>
    </row>
    <row r="1620" spans="2:7" x14ac:dyDescent="0.3">
      <c r="B1620" s="118"/>
      <c r="C1620" s="104"/>
      <c r="D1620" s="105"/>
      <c r="E1620" s="106"/>
      <c r="F1620" s="106"/>
      <c r="G1620" s="119"/>
    </row>
    <row r="1621" spans="2:7" x14ac:dyDescent="0.3">
      <c r="B1621" s="118"/>
      <c r="C1621" s="104"/>
      <c r="D1621" s="105"/>
      <c r="E1621" s="106"/>
      <c r="F1621" s="106"/>
      <c r="G1621" s="119"/>
    </row>
    <row r="1622" spans="2:7" x14ac:dyDescent="0.3">
      <c r="B1622" s="118"/>
      <c r="C1622" s="104"/>
      <c r="D1622" s="105"/>
      <c r="E1622" s="106"/>
      <c r="F1622" s="106"/>
      <c r="G1622" s="119"/>
    </row>
    <row r="1623" spans="2:7" x14ac:dyDescent="0.3">
      <c r="B1623" s="118"/>
      <c r="C1623" s="104"/>
      <c r="D1623" s="105"/>
      <c r="E1623" s="106"/>
      <c r="F1623" s="106"/>
      <c r="G1623" s="119"/>
    </row>
    <row r="1624" spans="2:7" x14ac:dyDescent="0.3">
      <c r="B1624" s="118"/>
      <c r="C1624" s="104"/>
      <c r="D1624" s="105"/>
      <c r="E1624" s="106"/>
      <c r="F1624" s="106"/>
      <c r="G1624" s="119"/>
    </row>
    <row r="1625" spans="2:7" x14ac:dyDescent="0.3">
      <c r="B1625" s="118"/>
      <c r="C1625" s="104"/>
      <c r="D1625" s="105"/>
      <c r="E1625" s="106"/>
      <c r="F1625" s="106"/>
      <c r="G1625" s="119"/>
    </row>
    <row r="1626" spans="2:7" x14ac:dyDescent="0.3">
      <c r="B1626" s="118"/>
      <c r="C1626" s="104"/>
      <c r="D1626" s="105"/>
      <c r="E1626" s="106"/>
      <c r="F1626" s="106"/>
      <c r="G1626" s="119"/>
    </row>
    <row r="1627" spans="2:7" x14ac:dyDescent="0.3">
      <c r="B1627" s="118"/>
      <c r="C1627" s="104"/>
      <c r="D1627" s="105"/>
      <c r="E1627" s="106"/>
      <c r="F1627" s="106"/>
      <c r="G1627" s="119"/>
    </row>
    <row r="1628" spans="2:7" x14ac:dyDescent="0.3">
      <c r="B1628" s="118"/>
      <c r="C1628" s="104"/>
      <c r="D1628" s="105"/>
      <c r="E1628" s="106"/>
      <c r="F1628" s="106"/>
      <c r="G1628" s="119"/>
    </row>
    <row r="1629" spans="2:7" x14ac:dyDescent="0.3">
      <c r="B1629" s="118"/>
      <c r="C1629" s="104"/>
      <c r="D1629" s="105"/>
      <c r="E1629" s="106"/>
      <c r="F1629" s="106"/>
      <c r="G1629" s="119"/>
    </row>
    <row r="1630" spans="2:7" x14ac:dyDescent="0.3">
      <c r="B1630" s="118"/>
      <c r="C1630" s="104"/>
      <c r="D1630" s="105"/>
      <c r="E1630" s="106"/>
      <c r="F1630" s="106"/>
      <c r="G1630" s="119"/>
    </row>
    <row r="1631" spans="2:7" x14ac:dyDescent="0.3">
      <c r="B1631" s="118"/>
      <c r="C1631" s="104"/>
      <c r="D1631" s="105"/>
      <c r="E1631" s="106"/>
      <c r="F1631" s="106"/>
      <c r="G1631" s="119"/>
    </row>
    <row r="1632" spans="2:7" x14ac:dyDescent="0.3">
      <c r="B1632" s="118"/>
      <c r="C1632" s="104"/>
      <c r="D1632" s="105"/>
      <c r="E1632" s="106"/>
      <c r="F1632" s="106"/>
      <c r="G1632" s="119"/>
    </row>
    <row r="1633" spans="2:7" x14ac:dyDescent="0.3">
      <c r="B1633" s="118"/>
      <c r="C1633" s="104"/>
      <c r="D1633" s="105"/>
      <c r="E1633" s="106"/>
      <c r="F1633" s="106"/>
      <c r="G1633" s="119"/>
    </row>
    <row r="1634" spans="2:7" x14ac:dyDescent="0.3">
      <c r="B1634" s="118"/>
      <c r="C1634" s="104"/>
      <c r="D1634" s="105"/>
      <c r="E1634" s="106"/>
      <c r="F1634" s="106"/>
      <c r="G1634" s="119"/>
    </row>
    <row r="1635" spans="2:7" x14ac:dyDescent="0.3">
      <c r="B1635" s="118"/>
      <c r="C1635" s="104"/>
      <c r="D1635" s="105"/>
      <c r="E1635" s="106"/>
      <c r="F1635" s="106"/>
      <c r="G1635" s="119"/>
    </row>
    <row r="1636" spans="2:7" x14ac:dyDescent="0.3">
      <c r="B1636" s="118"/>
      <c r="C1636" s="104"/>
      <c r="D1636" s="105"/>
      <c r="E1636" s="106"/>
      <c r="F1636" s="106"/>
      <c r="G1636" s="119"/>
    </row>
    <row r="1637" spans="2:7" x14ac:dyDescent="0.3">
      <c r="B1637" s="118"/>
      <c r="C1637" s="104"/>
      <c r="D1637" s="105"/>
      <c r="E1637" s="106"/>
      <c r="F1637" s="106"/>
      <c r="G1637" s="119"/>
    </row>
    <row r="1638" spans="2:7" x14ac:dyDescent="0.3">
      <c r="B1638" s="118"/>
      <c r="C1638" s="104"/>
      <c r="D1638" s="105"/>
      <c r="E1638" s="106"/>
      <c r="F1638" s="106"/>
      <c r="G1638" s="119"/>
    </row>
    <row r="1639" spans="2:7" x14ac:dyDescent="0.3">
      <c r="B1639" s="118"/>
      <c r="C1639" s="104"/>
      <c r="D1639" s="105"/>
      <c r="E1639" s="106"/>
      <c r="F1639" s="106"/>
      <c r="G1639" s="119"/>
    </row>
    <row r="1640" spans="2:7" x14ac:dyDescent="0.3">
      <c r="B1640" s="118"/>
      <c r="C1640" s="104"/>
      <c r="D1640" s="105"/>
      <c r="E1640" s="106"/>
      <c r="F1640" s="106"/>
      <c r="G1640" s="119"/>
    </row>
    <row r="1641" spans="2:7" x14ac:dyDescent="0.3">
      <c r="B1641" s="118"/>
      <c r="C1641" s="104"/>
      <c r="D1641" s="105"/>
      <c r="E1641" s="106"/>
      <c r="F1641" s="106"/>
      <c r="G1641" s="119"/>
    </row>
    <row r="1642" spans="2:7" x14ac:dyDescent="0.3">
      <c r="B1642" s="118"/>
      <c r="C1642" s="104"/>
      <c r="D1642" s="105"/>
      <c r="E1642" s="106"/>
      <c r="F1642" s="106"/>
      <c r="G1642" s="119"/>
    </row>
    <row r="1643" spans="2:7" x14ac:dyDescent="0.3">
      <c r="B1643" s="118"/>
      <c r="C1643" s="104"/>
      <c r="D1643" s="105"/>
      <c r="E1643" s="106"/>
      <c r="F1643" s="106"/>
      <c r="G1643" s="119"/>
    </row>
    <row r="1644" spans="2:7" x14ac:dyDescent="0.3">
      <c r="B1644" s="118"/>
      <c r="C1644" s="104"/>
      <c r="D1644" s="105"/>
      <c r="E1644" s="106"/>
      <c r="F1644" s="106"/>
      <c r="G1644" s="119"/>
    </row>
    <row r="1645" spans="2:7" x14ac:dyDescent="0.3">
      <c r="B1645" s="118"/>
      <c r="C1645" s="104"/>
      <c r="D1645" s="105"/>
      <c r="E1645" s="106"/>
      <c r="F1645" s="106"/>
      <c r="G1645" s="119"/>
    </row>
    <row r="1646" spans="2:7" x14ac:dyDescent="0.3">
      <c r="B1646" s="118"/>
      <c r="C1646" s="104"/>
      <c r="D1646" s="105"/>
      <c r="E1646" s="106"/>
      <c r="F1646" s="106"/>
      <c r="G1646" s="119"/>
    </row>
    <row r="1647" spans="2:7" x14ac:dyDescent="0.3">
      <c r="B1647" s="118"/>
      <c r="C1647" s="104"/>
      <c r="D1647" s="105"/>
      <c r="E1647" s="106"/>
      <c r="F1647" s="106"/>
      <c r="G1647" s="119"/>
    </row>
    <row r="1648" spans="2:7" x14ac:dyDescent="0.3">
      <c r="B1648" s="118"/>
      <c r="C1648" s="104"/>
      <c r="D1648" s="105"/>
      <c r="E1648" s="106"/>
      <c r="F1648" s="106"/>
      <c r="G1648" s="119"/>
    </row>
    <row r="1649" spans="2:7" x14ac:dyDescent="0.3">
      <c r="B1649" s="118"/>
      <c r="C1649" s="104"/>
      <c r="D1649" s="105"/>
      <c r="E1649" s="106"/>
      <c r="F1649" s="106"/>
      <c r="G1649" s="119"/>
    </row>
    <row r="1650" spans="2:7" x14ac:dyDescent="0.3">
      <c r="B1650" s="118"/>
      <c r="C1650" s="104"/>
      <c r="D1650" s="105"/>
      <c r="E1650" s="106"/>
      <c r="F1650" s="106"/>
      <c r="G1650" s="119"/>
    </row>
    <row r="1651" spans="2:7" x14ac:dyDescent="0.3">
      <c r="B1651" s="118"/>
      <c r="C1651" s="104"/>
      <c r="D1651" s="105"/>
      <c r="E1651" s="106"/>
      <c r="F1651" s="106"/>
      <c r="G1651" s="119"/>
    </row>
    <row r="1652" spans="2:7" x14ac:dyDescent="0.3">
      <c r="B1652" s="118"/>
      <c r="C1652" s="104"/>
      <c r="D1652" s="105"/>
      <c r="E1652" s="106"/>
      <c r="F1652" s="106"/>
      <c r="G1652" s="119"/>
    </row>
    <row r="1653" spans="2:7" x14ac:dyDescent="0.3">
      <c r="B1653" s="118"/>
      <c r="C1653" s="104"/>
      <c r="D1653" s="105"/>
      <c r="E1653" s="106"/>
      <c r="F1653" s="106"/>
      <c r="G1653" s="119"/>
    </row>
    <row r="1654" spans="2:7" x14ac:dyDescent="0.3">
      <c r="B1654" s="118"/>
      <c r="C1654" s="104"/>
      <c r="D1654" s="105"/>
      <c r="E1654" s="106"/>
      <c r="F1654" s="106"/>
      <c r="G1654" s="119"/>
    </row>
    <row r="1655" spans="2:7" x14ac:dyDescent="0.3">
      <c r="B1655" s="118"/>
      <c r="C1655" s="104"/>
      <c r="D1655" s="105"/>
      <c r="E1655" s="106"/>
      <c r="F1655" s="106"/>
      <c r="G1655" s="119"/>
    </row>
    <row r="1656" spans="2:7" x14ac:dyDescent="0.3">
      <c r="B1656" s="118"/>
      <c r="C1656" s="104"/>
      <c r="D1656" s="105"/>
      <c r="E1656" s="106"/>
      <c r="F1656" s="106"/>
      <c r="G1656" s="119"/>
    </row>
    <row r="1657" spans="2:7" x14ac:dyDescent="0.3">
      <c r="B1657" s="118"/>
      <c r="C1657" s="104"/>
      <c r="D1657" s="105"/>
      <c r="E1657" s="106"/>
      <c r="F1657" s="106"/>
      <c r="G1657" s="119"/>
    </row>
    <row r="1658" spans="2:7" x14ac:dyDescent="0.3">
      <c r="B1658" s="118"/>
      <c r="C1658" s="104"/>
      <c r="D1658" s="105"/>
      <c r="E1658" s="106"/>
      <c r="F1658" s="106"/>
      <c r="G1658" s="119"/>
    </row>
    <row r="1659" spans="2:7" x14ac:dyDescent="0.3">
      <c r="B1659" s="118"/>
      <c r="C1659" s="104"/>
      <c r="D1659" s="105"/>
      <c r="E1659" s="106"/>
      <c r="F1659" s="106"/>
      <c r="G1659" s="119"/>
    </row>
    <row r="1660" spans="2:7" x14ac:dyDescent="0.3">
      <c r="B1660" s="118"/>
      <c r="C1660" s="104"/>
      <c r="D1660" s="105"/>
      <c r="E1660" s="106"/>
      <c r="F1660" s="106"/>
      <c r="G1660" s="119"/>
    </row>
    <row r="1661" spans="2:7" x14ac:dyDescent="0.3">
      <c r="B1661" s="118"/>
      <c r="C1661" s="104"/>
      <c r="D1661" s="105"/>
      <c r="E1661" s="106"/>
      <c r="F1661" s="106"/>
      <c r="G1661" s="119"/>
    </row>
    <row r="1662" spans="2:7" x14ac:dyDescent="0.3">
      <c r="B1662" s="118"/>
      <c r="C1662" s="104"/>
      <c r="D1662" s="105"/>
      <c r="E1662" s="106"/>
      <c r="F1662" s="106"/>
      <c r="G1662" s="119"/>
    </row>
    <row r="1663" spans="2:7" x14ac:dyDescent="0.3">
      <c r="B1663" s="118"/>
      <c r="C1663" s="104"/>
      <c r="D1663" s="105"/>
      <c r="E1663" s="106"/>
      <c r="F1663" s="106"/>
      <c r="G1663" s="119"/>
    </row>
    <row r="1664" spans="2:7" x14ac:dyDescent="0.3">
      <c r="B1664" s="118"/>
      <c r="C1664" s="104"/>
      <c r="D1664" s="105"/>
      <c r="E1664" s="106"/>
      <c r="F1664" s="106"/>
      <c r="G1664" s="119"/>
    </row>
    <row r="1665" spans="2:7" x14ac:dyDescent="0.3">
      <c r="B1665" s="118"/>
      <c r="C1665" s="104"/>
      <c r="D1665" s="105"/>
      <c r="E1665" s="106"/>
      <c r="F1665" s="106"/>
      <c r="G1665" s="119"/>
    </row>
    <row r="1666" spans="2:7" x14ac:dyDescent="0.3">
      <c r="B1666" s="118"/>
      <c r="C1666" s="104"/>
      <c r="D1666" s="105"/>
      <c r="E1666" s="106"/>
      <c r="F1666" s="106"/>
      <c r="G1666" s="119"/>
    </row>
    <row r="1667" spans="2:7" x14ac:dyDescent="0.3">
      <c r="B1667" s="118"/>
      <c r="C1667" s="104"/>
      <c r="D1667" s="105"/>
      <c r="E1667" s="106"/>
      <c r="F1667" s="106"/>
      <c r="G1667" s="119"/>
    </row>
    <row r="1668" spans="2:7" x14ac:dyDescent="0.3">
      <c r="B1668" s="118"/>
      <c r="C1668" s="104"/>
      <c r="D1668" s="105"/>
      <c r="E1668" s="106"/>
      <c r="F1668" s="106"/>
      <c r="G1668" s="119"/>
    </row>
    <row r="1669" spans="2:7" x14ac:dyDescent="0.3">
      <c r="B1669" s="118"/>
      <c r="C1669" s="104"/>
      <c r="D1669" s="105"/>
      <c r="E1669" s="106"/>
      <c r="F1669" s="106"/>
      <c r="G1669" s="119"/>
    </row>
    <row r="1670" spans="2:7" x14ac:dyDescent="0.3">
      <c r="B1670" s="118"/>
      <c r="C1670" s="104"/>
      <c r="D1670" s="105"/>
      <c r="E1670" s="106"/>
      <c r="F1670" s="106"/>
      <c r="G1670" s="119"/>
    </row>
    <row r="1671" spans="2:7" x14ac:dyDescent="0.3">
      <c r="B1671" s="118"/>
      <c r="C1671" s="104"/>
      <c r="D1671" s="105"/>
      <c r="E1671" s="106"/>
      <c r="F1671" s="106"/>
      <c r="G1671" s="119"/>
    </row>
    <row r="1672" spans="2:7" x14ac:dyDescent="0.3">
      <c r="B1672" s="118"/>
      <c r="C1672" s="104"/>
      <c r="D1672" s="105"/>
      <c r="E1672" s="106"/>
      <c r="F1672" s="106"/>
      <c r="G1672" s="119"/>
    </row>
    <row r="1673" spans="2:7" x14ac:dyDescent="0.3">
      <c r="B1673" s="118"/>
      <c r="C1673" s="104"/>
      <c r="D1673" s="105"/>
      <c r="E1673" s="106"/>
      <c r="F1673" s="106"/>
      <c r="G1673" s="119"/>
    </row>
    <row r="1674" spans="2:7" x14ac:dyDescent="0.3">
      <c r="B1674" s="118"/>
      <c r="C1674" s="104"/>
      <c r="D1674" s="105"/>
      <c r="E1674" s="106"/>
      <c r="F1674" s="106"/>
      <c r="G1674" s="119"/>
    </row>
    <row r="1675" spans="2:7" x14ac:dyDescent="0.3">
      <c r="B1675" s="118"/>
      <c r="C1675" s="104"/>
      <c r="D1675" s="105"/>
      <c r="E1675" s="106"/>
      <c r="F1675" s="106"/>
      <c r="G1675" s="119"/>
    </row>
    <row r="1676" spans="2:7" x14ac:dyDescent="0.3">
      <c r="B1676" s="118"/>
      <c r="C1676" s="104"/>
      <c r="D1676" s="105"/>
      <c r="E1676" s="106"/>
      <c r="F1676" s="106"/>
      <c r="G1676" s="119"/>
    </row>
    <row r="1677" spans="2:7" x14ac:dyDescent="0.3">
      <c r="B1677" s="118"/>
      <c r="C1677" s="104"/>
      <c r="D1677" s="105"/>
      <c r="E1677" s="106"/>
      <c r="F1677" s="106"/>
      <c r="G1677" s="119"/>
    </row>
    <row r="1678" spans="2:7" x14ac:dyDescent="0.3">
      <c r="B1678" s="118"/>
      <c r="C1678" s="104"/>
      <c r="D1678" s="105"/>
      <c r="E1678" s="106"/>
      <c r="F1678" s="106"/>
      <c r="G1678" s="119"/>
    </row>
    <row r="1679" spans="2:7" x14ac:dyDescent="0.3">
      <c r="B1679" s="118"/>
      <c r="C1679" s="104"/>
      <c r="D1679" s="105"/>
      <c r="E1679" s="106"/>
      <c r="F1679" s="106"/>
      <c r="G1679" s="119"/>
    </row>
    <row r="1680" spans="2:7" x14ac:dyDescent="0.3">
      <c r="B1680" s="118"/>
      <c r="C1680" s="104"/>
      <c r="D1680" s="105"/>
      <c r="E1680" s="106"/>
      <c r="F1680" s="106"/>
      <c r="G1680" s="119"/>
    </row>
    <row r="1681" spans="2:7" x14ac:dyDescent="0.3">
      <c r="B1681" s="118"/>
      <c r="C1681" s="104"/>
      <c r="D1681" s="105"/>
      <c r="E1681" s="106"/>
      <c r="F1681" s="106"/>
      <c r="G1681" s="119"/>
    </row>
    <row r="1682" spans="2:7" x14ac:dyDescent="0.3">
      <c r="B1682" s="118"/>
      <c r="C1682" s="104"/>
      <c r="D1682" s="105"/>
      <c r="E1682" s="106"/>
      <c r="F1682" s="106"/>
      <c r="G1682" s="119"/>
    </row>
    <row r="1683" spans="2:7" x14ac:dyDescent="0.3">
      <c r="B1683" s="118"/>
      <c r="C1683" s="104"/>
      <c r="D1683" s="105"/>
      <c r="E1683" s="106"/>
      <c r="F1683" s="106"/>
      <c r="G1683" s="119"/>
    </row>
    <row r="1684" spans="2:7" x14ac:dyDescent="0.3">
      <c r="B1684" s="118"/>
      <c r="C1684" s="104"/>
      <c r="D1684" s="105"/>
      <c r="E1684" s="106"/>
      <c r="F1684" s="106"/>
      <c r="G1684" s="119"/>
    </row>
    <row r="1685" spans="2:7" x14ac:dyDescent="0.3">
      <c r="B1685" s="118"/>
      <c r="C1685" s="104"/>
      <c r="D1685" s="105"/>
      <c r="E1685" s="106"/>
      <c r="F1685" s="106"/>
      <c r="G1685" s="119"/>
    </row>
    <row r="1686" spans="2:7" x14ac:dyDescent="0.3">
      <c r="B1686" s="118"/>
      <c r="C1686" s="104"/>
      <c r="D1686" s="105"/>
      <c r="E1686" s="106"/>
      <c r="F1686" s="106"/>
      <c r="G1686" s="119"/>
    </row>
    <row r="1687" spans="2:7" x14ac:dyDescent="0.3">
      <c r="B1687" s="118"/>
      <c r="C1687" s="104"/>
      <c r="D1687" s="105"/>
      <c r="E1687" s="106"/>
      <c r="F1687" s="106"/>
      <c r="G1687" s="119"/>
    </row>
    <row r="1688" spans="2:7" x14ac:dyDescent="0.3">
      <c r="B1688" s="118"/>
      <c r="C1688" s="104"/>
      <c r="D1688" s="105"/>
      <c r="E1688" s="106"/>
      <c r="F1688" s="106"/>
      <c r="G1688" s="119"/>
    </row>
    <row r="1689" spans="2:7" x14ac:dyDescent="0.3">
      <c r="B1689" s="118"/>
      <c r="C1689" s="104"/>
      <c r="D1689" s="105"/>
      <c r="E1689" s="106"/>
      <c r="F1689" s="106"/>
      <c r="G1689" s="119"/>
    </row>
    <row r="1690" spans="2:7" x14ac:dyDescent="0.3">
      <c r="B1690" s="118"/>
      <c r="C1690" s="104"/>
      <c r="D1690" s="105"/>
      <c r="E1690" s="106"/>
      <c r="F1690" s="106"/>
      <c r="G1690" s="119"/>
    </row>
    <row r="1691" spans="2:7" x14ac:dyDescent="0.3">
      <c r="B1691" s="118"/>
      <c r="C1691" s="104"/>
      <c r="D1691" s="105"/>
      <c r="E1691" s="106"/>
      <c r="F1691" s="106"/>
      <c r="G1691" s="119"/>
    </row>
    <row r="1692" spans="2:7" x14ac:dyDescent="0.3">
      <c r="B1692" s="118"/>
      <c r="C1692" s="104"/>
      <c r="D1692" s="105"/>
      <c r="E1692" s="106"/>
      <c r="F1692" s="106"/>
      <c r="G1692" s="119"/>
    </row>
    <row r="1693" spans="2:7" x14ac:dyDescent="0.3">
      <c r="B1693" s="118"/>
      <c r="C1693" s="104"/>
      <c r="D1693" s="105"/>
      <c r="E1693" s="106"/>
      <c r="F1693" s="106"/>
      <c r="G1693" s="119"/>
    </row>
    <row r="1694" spans="2:7" x14ac:dyDescent="0.3">
      <c r="B1694" s="118"/>
      <c r="C1694" s="104"/>
      <c r="D1694" s="105"/>
      <c r="E1694" s="106"/>
      <c r="F1694" s="106"/>
      <c r="G1694" s="119"/>
    </row>
    <row r="1695" spans="2:7" x14ac:dyDescent="0.3">
      <c r="B1695" s="118"/>
      <c r="C1695" s="104"/>
      <c r="D1695" s="105"/>
      <c r="E1695" s="106"/>
      <c r="F1695" s="106"/>
      <c r="G1695" s="119"/>
    </row>
    <row r="1696" spans="2:7" x14ac:dyDescent="0.3">
      <c r="B1696" s="118"/>
      <c r="C1696" s="104"/>
      <c r="D1696" s="105"/>
      <c r="E1696" s="106"/>
      <c r="F1696" s="106"/>
      <c r="G1696" s="119"/>
    </row>
    <row r="1697" spans="2:7" x14ac:dyDescent="0.3">
      <c r="B1697" s="118"/>
      <c r="C1697" s="104"/>
      <c r="D1697" s="105"/>
      <c r="E1697" s="106"/>
      <c r="F1697" s="106"/>
      <c r="G1697" s="119"/>
    </row>
    <row r="1698" spans="2:7" x14ac:dyDescent="0.3">
      <c r="B1698" s="118"/>
      <c r="C1698" s="104"/>
      <c r="D1698" s="105"/>
      <c r="E1698" s="106"/>
      <c r="F1698" s="106"/>
      <c r="G1698" s="119"/>
    </row>
    <row r="1699" spans="2:7" x14ac:dyDescent="0.3">
      <c r="B1699" s="118"/>
      <c r="C1699" s="104"/>
      <c r="D1699" s="105"/>
      <c r="E1699" s="106"/>
      <c r="F1699" s="106"/>
      <c r="G1699" s="119"/>
    </row>
    <row r="1700" spans="2:7" x14ac:dyDescent="0.3">
      <c r="B1700" s="118"/>
      <c r="C1700" s="104"/>
      <c r="D1700" s="105"/>
      <c r="E1700" s="106"/>
      <c r="F1700" s="106"/>
      <c r="G1700" s="119"/>
    </row>
    <row r="1701" spans="2:7" x14ac:dyDescent="0.3">
      <c r="B1701" s="118"/>
      <c r="C1701" s="104"/>
      <c r="D1701" s="105"/>
      <c r="E1701" s="106"/>
      <c r="F1701" s="106"/>
      <c r="G1701" s="119"/>
    </row>
    <row r="1702" spans="2:7" x14ac:dyDescent="0.3">
      <c r="B1702" s="118"/>
      <c r="C1702" s="104"/>
      <c r="D1702" s="105"/>
      <c r="E1702" s="106"/>
      <c r="F1702" s="106"/>
      <c r="G1702" s="119"/>
    </row>
    <row r="1703" spans="2:7" x14ac:dyDescent="0.3">
      <c r="B1703" s="118"/>
      <c r="C1703" s="104"/>
      <c r="D1703" s="105"/>
      <c r="E1703" s="106"/>
      <c r="F1703" s="106"/>
      <c r="G1703" s="119"/>
    </row>
    <row r="1704" spans="2:7" x14ac:dyDescent="0.3">
      <c r="B1704" s="118"/>
      <c r="C1704" s="104"/>
      <c r="D1704" s="105"/>
      <c r="E1704" s="106"/>
      <c r="F1704" s="106"/>
      <c r="G1704" s="119"/>
    </row>
    <row r="1705" spans="2:7" x14ac:dyDescent="0.3">
      <c r="B1705" s="118"/>
      <c r="C1705" s="104"/>
      <c r="D1705" s="105"/>
      <c r="E1705" s="106"/>
      <c r="F1705" s="106"/>
      <c r="G1705" s="119"/>
    </row>
    <row r="1706" spans="2:7" x14ac:dyDescent="0.3">
      <c r="B1706" s="118"/>
      <c r="C1706" s="104"/>
      <c r="D1706" s="105"/>
      <c r="E1706" s="106"/>
      <c r="F1706" s="106"/>
      <c r="G1706" s="119"/>
    </row>
    <row r="1707" spans="2:7" x14ac:dyDescent="0.3">
      <c r="B1707" s="118"/>
      <c r="C1707" s="104"/>
      <c r="D1707" s="105"/>
      <c r="E1707" s="106"/>
      <c r="F1707" s="106"/>
      <c r="G1707" s="119"/>
    </row>
    <row r="1708" spans="2:7" x14ac:dyDescent="0.3">
      <c r="B1708" s="118"/>
      <c r="C1708" s="104"/>
      <c r="D1708" s="105"/>
      <c r="E1708" s="106"/>
      <c r="F1708" s="106"/>
      <c r="G1708" s="119"/>
    </row>
    <row r="1709" spans="2:7" x14ac:dyDescent="0.3">
      <c r="B1709" s="118"/>
      <c r="C1709" s="104"/>
      <c r="D1709" s="105"/>
      <c r="E1709" s="106"/>
      <c r="F1709" s="106"/>
      <c r="G1709" s="119"/>
    </row>
    <row r="1710" spans="2:7" x14ac:dyDescent="0.3">
      <c r="B1710" s="118"/>
      <c r="C1710" s="104"/>
      <c r="D1710" s="105"/>
      <c r="E1710" s="106"/>
      <c r="F1710" s="106"/>
      <c r="G1710" s="119"/>
    </row>
    <row r="1711" spans="2:7" x14ac:dyDescent="0.3">
      <c r="B1711" s="118"/>
      <c r="C1711" s="104"/>
      <c r="D1711" s="105"/>
      <c r="E1711" s="106"/>
      <c r="F1711" s="106"/>
      <c r="G1711" s="119"/>
    </row>
    <row r="1712" spans="2:7" x14ac:dyDescent="0.3">
      <c r="B1712" s="118"/>
      <c r="C1712" s="104"/>
      <c r="D1712" s="105"/>
      <c r="E1712" s="106"/>
      <c r="F1712" s="106"/>
      <c r="G1712" s="119"/>
    </row>
    <row r="1713" spans="2:7" x14ac:dyDescent="0.3">
      <c r="B1713" s="118"/>
      <c r="C1713" s="104"/>
      <c r="D1713" s="105"/>
      <c r="E1713" s="106"/>
      <c r="F1713" s="106"/>
      <c r="G1713" s="119"/>
    </row>
    <row r="1714" spans="2:7" x14ac:dyDescent="0.3">
      <c r="B1714" s="118"/>
      <c r="C1714" s="104"/>
      <c r="D1714" s="105"/>
      <c r="E1714" s="106"/>
      <c r="F1714" s="106"/>
      <c r="G1714" s="119"/>
    </row>
    <row r="1715" spans="2:7" x14ac:dyDescent="0.3">
      <c r="B1715" s="118"/>
      <c r="C1715" s="104"/>
      <c r="D1715" s="105"/>
      <c r="E1715" s="106"/>
      <c r="F1715" s="106"/>
      <c r="G1715" s="119"/>
    </row>
    <row r="1716" spans="2:7" x14ac:dyDescent="0.3">
      <c r="B1716" s="118"/>
      <c r="C1716" s="104"/>
      <c r="D1716" s="105"/>
      <c r="E1716" s="106"/>
      <c r="F1716" s="106"/>
      <c r="G1716" s="119"/>
    </row>
    <row r="1717" spans="2:7" x14ac:dyDescent="0.3">
      <c r="B1717" s="118"/>
      <c r="C1717" s="104"/>
      <c r="D1717" s="105"/>
      <c r="E1717" s="106"/>
      <c r="F1717" s="106"/>
      <c r="G1717" s="119"/>
    </row>
    <row r="1718" spans="2:7" x14ac:dyDescent="0.3">
      <c r="B1718" s="118"/>
      <c r="C1718" s="104"/>
      <c r="D1718" s="105"/>
      <c r="E1718" s="106"/>
      <c r="F1718" s="106"/>
      <c r="G1718" s="119"/>
    </row>
    <row r="1719" spans="2:7" x14ac:dyDescent="0.3">
      <c r="B1719" s="118"/>
      <c r="C1719" s="104"/>
      <c r="D1719" s="105"/>
      <c r="E1719" s="106"/>
      <c r="F1719" s="106"/>
      <c r="G1719" s="119"/>
    </row>
    <row r="1720" spans="2:7" x14ac:dyDescent="0.3">
      <c r="B1720" s="118"/>
      <c r="C1720" s="104"/>
      <c r="D1720" s="105"/>
      <c r="E1720" s="106"/>
      <c r="F1720" s="106"/>
      <c r="G1720" s="119"/>
    </row>
    <row r="1721" spans="2:7" x14ac:dyDescent="0.3">
      <c r="B1721" s="118"/>
      <c r="C1721" s="104"/>
      <c r="D1721" s="105"/>
      <c r="E1721" s="106"/>
      <c r="F1721" s="106"/>
      <c r="G1721" s="119"/>
    </row>
    <row r="1722" spans="2:7" x14ac:dyDescent="0.3">
      <c r="B1722" s="118"/>
      <c r="C1722" s="104"/>
      <c r="D1722" s="105"/>
      <c r="E1722" s="106"/>
      <c r="F1722" s="106"/>
      <c r="G1722" s="119"/>
    </row>
    <row r="1723" spans="2:7" x14ac:dyDescent="0.3">
      <c r="B1723" s="118"/>
      <c r="C1723" s="104"/>
      <c r="D1723" s="105"/>
      <c r="E1723" s="106"/>
      <c r="F1723" s="106"/>
      <c r="G1723" s="119"/>
    </row>
    <row r="1724" spans="2:7" x14ac:dyDescent="0.3">
      <c r="B1724" s="118"/>
      <c r="C1724" s="104"/>
      <c r="D1724" s="105"/>
      <c r="E1724" s="106"/>
      <c r="F1724" s="106"/>
      <c r="G1724" s="119"/>
    </row>
    <row r="1725" spans="2:7" x14ac:dyDescent="0.3">
      <c r="B1725" s="118"/>
      <c r="C1725" s="104"/>
      <c r="D1725" s="105"/>
      <c r="E1725" s="106"/>
      <c r="F1725" s="106"/>
      <c r="G1725" s="119"/>
    </row>
    <row r="1726" spans="2:7" x14ac:dyDescent="0.3">
      <c r="B1726" s="118"/>
      <c r="C1726" s="104"/>
      <c r="D1726" s="105"/>
      <c r="E1726" s="106"/>
      <c r="F1726" s="106"/>
      <c r="G1726" s="119"/>
    </row>
    <row r="1727" spans="2:7" x14ac:dyDescent="0.3">
      <c r="B1727" s="118"/>
      <c r="C1727" s="104"/>
      <c r="D1727" s="105"/>
      <c r="E1727" s="106"/>
      <c r="F1727" s="106"/>
      <c r="G1727" s="119"/>
    </row>
    <row r="1728" spans="2:7" x14ac:dyDescent="0.3">
      <c r="B1728" s="118"/>
      <c r="C1728" s="104"/>
      <c r="D1728" s="105"/>
      <c r="E1728" s="106"/>
      <c r="F1728" s="106"/>
      <c r="G1728" s="119"/>
    </row>
    <row r="1729" spans="2:7" x14ac:dyDescent="0.3">
      <c r="B1729" s="118"/>
      <c r="C1729" s="104"/>
      <c r="D1729" s="105"/>
      <c r="E1729" s="106"/>
      <c r="F1729" s="106"/>
      <c r="G1729" s="119"/>
    </row>
    <row r="1730" spans="2:7" x14ac:dyDescent="0.3">
      <c r="B1730" s="118"/>
      <c r="C1730" s="104"/>
      <c r="D1730" s="105"/>
      <c r="E1730" s="106"/>
      <c r="F1730" s="106"/>
      <c r="G1730" s="119"/>
    </row>
    <row r="1731" spans="2:7" x14ac:dyDescent="0.3">
      <c r="B1731" s="118"/>
      <c r="C1731" s="104"/>
      <c r="D1731" s="105"/>
      <c r="E1731" s="106"/>
      <c r="F1731" s="106"/>
      <c r="G1731" s="119"/>
    </row>
    <row r="1732" spans="2:7" x14ac:dyDescent="0.3">
      <c r="B1732" s="118"/>
      <c r="C1732" s="104"/>
      <c r="D1732" s="105"/>
      <c r="E1732" s="106"/>
      <c r="F1732" s="106"/>
      <c r="G1732" s="119"/>
    </row>
    <row r="1733" spans="2:7" x14ac:dyDescent="0.3">
      <c r="B1733" s="118"/>
      <c r="C1733" s="104"/>
      <c r="D1733" s="105"/>
      <c r="E1733" s="106"/>
      <c r="F1733" s="106"/>
      <c r="G1733" s="119"/>
    </row>
    <row r="1734" spans="2:7" x14ac:dyDescent="0.3">
      <c r="B1734" s="118"/>
      <c r="C1734" s="104"/>
      <c r="D1734" s="105"/>
      <c r="E1734" s="106"/>
      <c r="F1734" s="106"/>
      <c r="G1734" s="119"/>
    </row>
    <row r="1735" spans="2:7" x14ac:dyDescent="0.3">
      <c r="B1735" s="118"/>
      <c r="C1735" s="104"/>
      <c r="D1735" s="105"/>
      <c r="E1735" s="106"/>
      <c r="F1735" s="106"/>
      <c r="G1735" s="119"/>
    </row>
    <row r="1736" spans="2:7" x14ac:dyDescent="0.3">
      <c r="B1736" s="118"/>
      <c r="C1736" s="104"/>
      <c r="D1736" s="105"/>
      <c r="E1736" s="106"/>
      <c r="F1736" s="106"/>
      <c r="G1736" s="119"/>
    </row>
    <row r="1737" spans="2:7" x14ac:dyDescent="0.3">
      <c r="B1737" s="118"/>
      <c r="C1737" s="104"/>
      <c r="D1737" s="105"/>
      <c r="E1737" s="106"/>
      <c r="F1737" s="106"/>
      <c r="G1737" s="119"/>
    </row>
    <row r="1738" spans="2:7" x14ac:dyDescent="0.3">
      <c r="B1738" s="118"/>
      <c r="C1738" s="104"/>
      <c r="D1738" s="105"/>
      <c r="E1738" s="106"/>
      <c r="F1738" s="106"/>
      <c r="G1738" s="119"/>
    </row>
    <row r="1739" spans="2:7" x14ac:dyDescent="0.3">
      <c r="B1739" s="118"/>
      <c r="C1739" s="104"/>
      <c r="D1739" s="105"/>
      <c r="E1739" s="106"/>
      <c r="F1739" s="106"/>
      <c r="G1739" s="119"/>
    </row>
    <row r="1740" spans="2:7" x14ac:dyDescent="0.3">
      <c r="B1740" s="118"/>
      <c r="C1740" s="104"/>
      <c r="D1740" s="105"/>
      <c r="E1740" s="106"/>
      <c r="F1740" s="106"/>
      <c r="G1740" s="119"/>
    </row>
    <row r="1741" spans="2:7" x14ac:dyDescent="0.3">
      <c r="B1741" s="118"/>
      <c r="C1741" s="104"/>
      <c r="D1741" s="105"/>
      <c r="E1741" s="106"/>
      <c r="F1741" s="106"/>
      <c r="G1741" s="119"/>
    </row>
    <row r="1742" spans="2:7" x14ac:dyDescent="0.3">
      <c r="B1742" s="118"/>
      <c r="C1742" s="104"/>
      <c r="D1742" s="105"/>
      <c r="E1742" s="106"/>
      <c r="F1742" s="106"/>
      <c r="G1742" s="119"/>
    </row>
    <row r="1743" spans="2:7" x14ac:dyDescent="0.3">
      <c r="B1743" s="118"/>
      <c r="C1743" s="104"/>
      <c r="D1743" s="105"/>
      <c r="E1743" s="106"/>
      <c r="F1743" s="106"/>
      <c r="G1743" s="119"/>
    </row>
    <row r="1744" spans="2:7" x14ac:dyDescent="0.3">
      <c r="B1744" s="118"/>
      <c r="C1744" s="104"/>
      <c r="D1744" s="105"/>
      <c r="E1744" s="106"/>
      <c r="F1744" s="106"/>
      <c r="G1744" s="119"/>
    </row>
    <row r="1745" spans="2:7" x14ac:dyDescent="0.3">
      <c r="B1745" s="118"/>
      <c r="C1745" s="104"/>
      <c r="D1745" s="105"/>
      <c r="E1745" s="106"/>
      <c r="F1745" s="106"/>
      <c r="G1745" s="119"/>
    </row>
    <row r="1746" spans="2:7" x14ac:dyDescent="0.3">
      <c r="B1746" s="118"/>
      <c r="C1746" s="104"/>
      <c r="D1746" s="105"/>
      <c r="E1746" s="106"/>
      <c r="F1746" s="106"/>
      <c r="G1746" s="119"/>
    </row>
    <row r="1747" spans="2:7" x14ac:dyDescent="0.3">
      <c r="B1747" s="118"/>
      <c r="C1747" s="104"/>
      <c r="D1747" s="105"/>
      <c r="E1747" s="106"/>
      <c r="F1747" s="106"/>
      <c r="G1747" s="119"/>
    </row>
    <row r="1748" spans="2:7" x14ac:dyDescent="0.3">
      <c r="B1748" s="118"/>
      <c r="C1748" s="104"/>
      <c r="D1748" s="105"/>
      <c r="E1748" s="106"/>
      <c r="F1748" s="106"/>
      <c r="G1748" s="119"/>
    </row>
    <row r="1749" spans="2:7" x14ac:dyDescent="0.3">
      <c r="B1749" s="118"/>
      <c r="C1749" s="104"/>
      <c r="D1749" s="105"/>
      <c r="E1749" s="106"/>
      <c r="F1749" s="106"/>
      <c r="G1749" s="119"/>
    </row>
    <row r="1750" spans="2:7" x14ac:dyDescent="0.3">
      <c r="B1750" s="118"/>
      <c r="C1750" s="104"/>
      <c r="D1750" s="105"/>
      <c r="E1750" s="106"/>
      <c r="F1750" s="106"/>
      <c r="G1750" s="119"/>
    </row>
    <row r="1751" spans="2:7" x14ac:dyDescent="0.3">
      <c r="B1751" s="118"/>
      <c r="C1751" s="104"/>
      <c r="D1751" s="105"/>
      <c r="E1751" s="106"/>
      <c r="F1751" s="106"/>
      <c r="G1751" s="119"/>
    </row>
    <row r="1752" spans="2:7" x14ac:dyDescent="0.3">
      <c r="B1752" s="118"/>
      <c r="C1752" s="104"/>
      <c r="D1752" s="105"/>
      <c r="E1752" s="106"/>
      <c r="F1752" s="106"/>
      <c r="G1752" s="119"/>
    </row>
    <row r="1753" spans="2:7" x14ac:dyDescent="0.3">
      <c r="B1753" s="118"/>
      <c r="C1753" s="104"/>
      <c r="D1753" s="105"/>
      <c r="E1753" s="106"/>
      <c r="F1753" s="106"/>
      <c r="G1753" s="119"/>
    </row>
    <row r="1754" spans="2:7" x14ac:dyDescent="0.3">
      <c r="B1754" s="118"/>
      <c r="C1754" s="104"/>
      <c r="D1754" s="105"/>
      <c r="E1754" s="106"/>
      <c r="F1754" s="106"/>
      <c r="G1754" s="119"/>
    </row>
    <row r="1755" spans="2:7" x14ac:dyDescent="0.3">
      <c r="B1755" s="118"/>
      <c r="C1755" s="104"/>
      <c r="D1755" s="105"/>
      <c r="E1755" s="106"/>
      <c r="F1755" s="106"/>
      <c r="G1755" s="119"/>
    </row>
    <row r="1756" spans="2:7" x14ac:dyDescent="0.3">
      <c r="B1756" s="118"/>
      <c r="C1756" s="104"/>
      <c r="D1756" s="105"/>
      <c r="E1756" s="106"/>
      <c r="F1756" s="106"/>
      <c r="G1756" s="119"/>
    </row>
    <row r="1757" spans="2:7" x14ac:dyDescent="0.3">
      <c r="B1757" s="118"/>
      <c r="C1757" s="104"/>
      <c r="D1757" s="105"/>
      <c r="E1757" s="106"/>
      <c r="F1757" s="106"/>
      <c r="G1757" s="119"/>
    </row>
    <row r="1758" spans="2:7" x14ac:dyDescent="0.3">
      <c r="B1758" s="118"/>
      <c r="C1758" s="104"/>
      <c r="D1758" s="105"/>
      <c r="E1758" s="106"/>
      <c r="F1758" s="106"/>
      <c r="G1758" s="119"/>
    </row>
    <row r="1759" spans="2:7" x14ac:dyDescent="0.3">
      <c r="B1759" s="118"/>
      <c r="C1759" s="104"/>
      <c r="D1759" s="105"/>
      <c r="E1759" s="106"/>
      <c r="F1759" s="106"/>
      <c r="G1759" s="119"/>
    </row>
    <row r="1760" spans="2:7" x14ac:dyDescent="0.3">
      <c r="B1760" s="118"/>
      <c r="C1760" s="104"/>
      <c r="D1760" s="105"/>
      <c r="E1760" s="106"/>
      <c r="F1760" s="106"/>
      <c r="G1760" s="119"/>
    </row>
    <row r="1761" spans="2:7" x14ac:dyDescent="0.3">
      <c r="B1761" s="118"/>
      <c r="C1761" s="104"/>
      <c r="D1761" s="105"/>
      <c r="E1761" s="106"/>
      <c r="F1761" s="106"/>
      <c r="G1761" s="119"/>
    </row>
    <row r="1762" spans="2:7" x14ac:dyDescent="0.3">
      <c r="B1762" s="118"/>
      <c r="C1762" s="104"/>
      <c r="D1762" s="105"/>
      <c r="E1762" s="106"/>
      <c r="F1762" s="106"/>
      <c r="G1762" s="119"/>
    </row>
    <row r="1763" spans="2:7" x14ac:dyDescent="0.3">
      <c r="B1763" s="118"/>
      <c r="C1763" s="104"/>
      <c r="D1763" s="105"/>
      <c r="E1763" s="106"/>
      <c r="F1763" s="106"/>
      <c r="G1763" s="119"/>
    </row>
    <row r="1764" spans="2:7" x14ac:dyDescent="0.3">
      <c r="B1764" s="118"/>
      <c r="C1764" s="104"/>
      <c r="D1764" s="105"/>
      <c r="E1764" s="106"/>
      <c r="F1764" s="106"/>
      <c r="G1764" s="119"/>
    </row>
    <row r="1765" spans="2:7" x14ac:dyDescent="0.3">
      <c r="B1765" s="118"/>
      <c r="C1765" s="104"/>
      <c r="D1765" s="105"/>
      <c r="E1765" s="106"/>
      <c r="F1765" s="106"/>
      <c r="G1765" s="119"/>
    </row>
    <row r="1766" spans="2:7" x14ac:dyDescent="0.3">
      <c r="B1766" s="118"/>
      <c r="C1766" s="104"/>
      <c r="D1766" s="105"/>
      <c r="E1766" s="106"/>
      <c r="F1766" s="106"/>
      <c r="G1766" s="119"/>
    </row>
    <row r="1767" spans="2:7" x14ac:dyDescent="0.3">
      <c r="B1767" s="118"/>
      <c r="C1767" s="104"/>
      <c r="D1767" s="105"/>
      <c r="E1767" s="106"/>
      <c r="F1767" s="106"/>
      <c r="G1767" s="119"/>
    </row>
    <row r="1768" spans="2:7" x14ac:dyDescent="0.3">
      <c r="B1768" s="118"/>
      <c r="C1768" s="104"/>
      <c r="D1768" s="105"/>
      <c r="E1768" s="106"/>
      <c r="F1768" s="106"/>
      <c r="G1768" s="119"/>
    </row>
    <row r="1769" spans="2:7" x14ac:dyDescent="0.3">
      <c r="B1769" s="118"/>
      <c r="C1769" s="104"/>
      <c r="D1769" s="105"/>
      <c r="E1769" s="106"/>
      <c r="F1769" s="106"/>
      <c r="G1769" s="119"/>
    </row>
    <row r="1770" spans="2:7" x14ac:dyDescent="0.3">
      <c r="B1770" s="118"/>
      <c r="C1770" s="104"/>
      <c r="D1770" s="105"/>
      <c r="E1770" s="106"/>
      <c r="F1770" s="106"/>
      <c r="G1770" s="119"/>
    </row>
    <row r="1771" spans="2:7" x14ac:dyDescent="0.3">
      <c r="B1771" s="118"/>
      <c r="C1771" s="104"/>
      <c r="D1771" s="105"/>
      <c r="E1771" s="106"/>
      <c r="F1771" s="106"/>
      <c r="G1771" s="119"/>
    </row>
    <row r="1772" spans="2:7" x14ac:dyDescent="0.3">
      <c r="B1772" s="118"/>
      <c r="C1772" s="104"/>
      <c r="D1772" s="105"/>
      <c r="E1772" s="106"/>
      <c r="F1772" s="106"/>
      <c r="G1772" s="119"/>
    </row>
    <row r="1773" spans="2:7" x14ac:dyDescent="0.3">
      <c r="B1773" s="118"/>
      <c r="C1773" s="104"/>
      <c r="D1773" s="105"/>
      <c r="E1773" s="106"/>
      <c r="F1773" s="106"/>
      <c r="G1773" s="119"/>
    </row>
    <row r="1774" spans="2:7" x14ac:dyDescent="0.3">
      <c r="B1774" s="118"/>
      <c r="C1774" s="104"/>
      <c r="D1774" s="105"/>
      <c r="E1774" s="106"/>
      <c r="F1774" s="106"/>
      <c r="G1774" s="119"/>
    </row>
    <row r="1775" spans="2:7" x14ac:dyDescent="0.3">
      <c r="B1775" s="118"/>
      <c r="C1775" s="104"/>
      <c r="D1775" s="105"/>
      <c r="E1775" s="106"/>
      <c r="F1775" s="106"/>
      <c r="G1775" s="119"/>
    </row>
    <row r="1776" spans="2:7" x14ac:dyDescent="0.3">
      <c r="B1776" s="118"/>
      <c r="C1776" s="104"/>
      <c r="D1776" s="105"/>
      <c r="E1776" s="106"/>
      <c r="F1776" s="106"/>
      <c r="G1776" s="119"/>
    </row>
    <row r="1777" spans="2:7" x14ac:dyDescent="0.3">
      <c r="B1777" s="118"/>
      <c r="C1777" s="104"/>
      <c r="D1777" s="105"/>
      <c r="E1777" s="106"/>
      <c r="F1777" s="106"/>
      <c r="G1777" s="119"/>
    </row>
    <row r="1778" spans="2:7" x14ac:dyDescent="0.3">
      <c r="B1778" s="118"/>
      <c r="C1778" s="104"/>
      <c r="D1778" s="105"/>
      <c r="E1778" s="106"/>
      <c r="F1778" s="106"/>
      <c r="G1778" s="119"/>
    </row>
    <row r="1779" spans="2:7" x14ac:dyDescent="0.3">
      <c r="B1779" s="118"/>
      <c r="C1779" s="104"/>
      <c r="D1779" s="105"/>
      <c r="E1779" s="106"/>
      <c r="F1779" s="106"/>
      <c r="G1779" s="119"/>
    </row>
    <row r="1780" spans="2:7" x14ac:dyDescent="0.3">
      <c r="B1780" s="118"/>
      <c r="C1780" s="104"/>
      <c r="D1780" s="105"/>
      <c r="E1780" s="106"/>
      <c r="F1780" s="106"/>
      <c r="G1780" s="119"/>
    </row>
    <row r="1781" spans="2:7" x14ac:dyDescent="0.3">
      <c r="B1781" s="118"/>
      <c r="C1781" s="104"/>
      <c r="D1781" s="105"/>
      <c r="E1781" s="106"/>
      <c r="F1781" s="106"/>
      <c r="G1781" s="119"/>
    </row>
    <row r="1782" spans="2:7" x14ac:dyDescent="0.3">
      <c r="B1782" s="118"/>
      <c r="C1782" s="104"/>
      <c r="D1782" s="105"/>
      <c r="E1782" s="106"/>
      <c r="F1782" s="106"/>
      <c r="G1782" s="119"/>
    </row>
    <row r="1783" spans="2:7" x14ac:dyDescent="0.3">
      <c r="B1783" s="118"/>
      <c r="C1783" s="104"/>
      <c r="D1783" s="105"/>
      <c r="E1783" s="106"/>
      <c r="F1783" s="106"/>
      <c r="G1783" s="119"/>
    </row>
    <row r="1784" spans="2:7" x14ac:dyDescent="0.3">
      <c r="B1784" s="118"/>
      <c r="C1784" s="104"/>
      <c r="D1784" s="105"/>
      <c r="E1784" s="106"/>
      <c r="F1784" s="106"/>
      <c r="G1784" s="119"/>
    </row>
    <row r="1785" spans="2:7" x14ac:dyDescent="0.3">
      <c r="B1785" s="118"/>
      <c r="C1785" s="104"/>
      <c r="D1785" s="105"/>
      <c r="E1785" s="106"/>
      <c r="F1785" s="106"/>
      <c r="G1785" s="119"/>
    </row>
    <row r="1786" spans="2:7" x14ac:dyDescent="0.3">
      <c r="B1786" s="118"/>
      <c r="C1786" s="104"/>
      <c r="D1786" s="105"/>
      <c r="E1786" s="106"/>
      <c r="F1786" s="106"/>
      <c r="G1786" s="119"/>
    </row>
    <row r="1787" spans="2:7" x14ac:dyDescent="0.3">
      <c r="B1787" s="118"/>
      <c r="C1787" s="104"/>
      <c r="D1787" s="105"/>
      <c r="E1787" s="106"/>
      <c r="F1787" s="106"/>
      <c r="G1787" s="119"/>
    </row>
    <row r="1788" spans="2:7" x14ac:dyDescent="0.3">
      <c r="B1788" s="118"/>
      <c r="C1788" s="104"/>
      <c r="D1788" s="105"/>
      <c r="E1788" s="106"/>
      <c r="F1788" s="106"/>
      <c r="G1788" s="119"/>
    </row>
    <row r="1789" spans="2:7" x14ac:dyDescent="0.3">
      <c r="B1789" s="118"/>
      <c r="C1789" s="104"/>
      <c r="D1789" s="105"/>
      <c r="E1789" s="106"/>
      <c r="F1789" s="106"/>
      <c r="G1789" s="119"/>
    </row>
    <row r="1790" spans="2:7" x14ac:dyDescent="0.3">
      <c r="B1790" s="118"/>
      <c r="C1790" s="104"/>
      <c r="D1790" s="105"/>
      <c r="E1790" s="106"/>
      <c r="F1790" s="106"/>
      <c r="G1790" s="119"/>
    </row>
    <row r="1791" spans="2:7" x14ac:dyDescent="0.3">
      <c r="B1791" s="118"/>
      <c r="C1791" s="104"/>
      <c r="D1791" s="105"/>
      <c r="E1791" s="106"/>
      <c r="F1791" s="106"/>
      <c r="G1791" s="119"/>
    </row>
    <row r="1792" spans="2:7" x14ac:dyDescent="0.3">
      <c r="B1792" s="118"/>
      <c r="C1792" s="104"/>
      <c r="D1792" s="105"/>
      <c r="E1792" s="106"/>
      <c r="F1792" s="106"/>
      <c r="G1792" s="119"/>
    </row>
    <row r="1793" spans="2:7" x14ac:dyDescent="0.3">
      <c r="B1793" s="118"/>
      <c r="C1793" s="104"/>
      <c r="D1793" s="105"/>
      <c r="E1793" s="106"/>
      <c r="F1793" s="106"/>
      <c r="G1793" s="119"/>
    </row>
    <row r="1794" spans="2:7" x14ac:dyDescent="0.3">
      <c r="B1794" s="118"/>
      <c r="C1794" s="104"/>
      <c r="D1794" s="105"/>
      <c r="E1794" s="106"/>
      <c r="F1794" s="106"/>
      <c r="G1794" s="119"/>
    </row>
    <row r="1795" spans="2:7" x14ac:dyDescent="0.3">
      <c r="B1795" s="118"/>
      <c r="C1795" s="104"/>
      <c r="D1795" s="105"/>
      <c r="E1795" s="106"/>
      <c r="F1795" s="106"/>
      <c r="G1795" s="119"/>
    </row>
    <row r="1796" spans="2:7" x14ac:dyDescent="0.3">
      <c r="B1796" s="118"/>
      <c r="C1796" s="104"/>
      <c r="D1796" s="105"/>
      <c r="E1796" s="106"/>
      <c r="F1796" s="106"/>
      <c r="G1796" s="119"/>
    </row>
    <row r="1797" spans="2:7" x14ac:dyDescent="0.3">
      <c r="B1797" s="118"/>
      <c r="C1797" s="104"/>
      <c r="D1797" s="105"/>
      <c r="E1797" s="106"/>
      <c r="F1797" s="106"/>
      <c r="G1797" s="119"/>
    </row>
    <row r="1798" spans="2:7" x14ac:dyDescent="0.3">
      <c r="B1798" s="118"/>
      <c r="C1798" s="104"/>
      <c r="D1798" s="105"/>
      <c r="E1798" s="106"/>
      <c r="F1798" s="106"/>
      <c r="G1798" s="119"/>
    </row>
    <row r="1799" spans="2:7" x14ac:dyDescent="0.3">
      <c r="B1799" s="118"/>
      <c r="C1799" s="104"/>
      <c r="D1799" s="105"/>
      <c r="E1799" s="106"/>
      <c r="F1799" s="106"/>
      <c r="G1799" s="119"/>
    </row>
    <row r="1800" spans="2:7" x14ac:dyDescent="0.3">
      <c r="B1800" s="118"/>
      <c r="C1800" s="104"/>
      <c r="D1800" s="105"/>
      <c r="E1800" s="106"/>
      <c r="F1800" s="106"/>
      <c r="G1800" s="119"/>
    </row>
    <row r="1801" spans="2:7" x14ac:dyDescent="0.3">
      <c r="B1801" s="118"/>
      <c r="C1801" s="104"/>
      <c r="D1801" s="105"/>
      <c r="E1801" s="106"/>
      <c r="F1801" s="106"/>
      <c r="G1801" s="119"/>
    </row>
    <row r="1802" spans="2:7" x14ac:dyDescent="0.3">
      <c r="B1802" s="118"/>
      <c r="C1802" s="104"/>
      <c r="D1802" s="105"/>
      <c r="E1802" s="106"/>
      <c r="F1802" s="106"/>
      <c r="G1802" s="119"/>
    </row>
    <row r="1803" spans="2:7" x14ac:dyDescent="0.3">
      <c r="B1803" s="118"/>
      <c r="C1803" s="104"/>
      <c r="D1803" s="105"/>
      <c r="E1803" s="106"/>
      <c r="F1803" s="106"/>
      <c r="G1803" s="119"/>
    </row>
    <row r="1804" spans="2:7" x14ac:dyDescent="0.3">
      <c r="B1804" s="118"/>
      <c r="C1804" s="104"/>
      <c r="D1804" s="105"/>
      <c r="E1804" s="106"/>
      <c r="F1804" s="106"/>
      <c r="G1804" s="119"/>
    </row>
    <row r="1805" spans="2:7" x14ac:dyDescent="0.3">
      <c r="B1805" s="118"/>
      <c r="C1805" s="104"/>
      <c r="D1805" s="105"/>
      <c r="E1805" s="106"/>
      <c r="F1805" s="106"/>
      <c r="G1805" s="119"/>
    </row>
    <row r="1806" spans="2:7" x14ac:dyDescent="0.3">
      <c r="B1806" s="118"/>
      <c r="C1806" s="104"/>
      <c r="D1806" s="105"/>
      <c r="E1806" s="106"/>
      <c r="F1806" s="106"/>
      <c r="G1806" s="119"/>
    </row>
    <row r="1807" spans="2:7" x14ac:dyDescent="0.3">
      <c r="B1807" s="118"/>
      <c r="C1807" s="104"/>
      <c r="D1807" s="105"/>
      <c r="E1807" s="106"/>
      <c r="F1807" s="106"/>
      <c r="G1807" s="119"/>
    </row>
    <row r="1808" spans="2:7" x14ac:dyDescent="0.3">
      <c r="B1808" s="118"/>
      <c r="C1808" s="104"/>
      <c r="D1808" s="105"/>
      <c r="E1808" s="106"/>
      <c r="F1808" s="106"/>
      <c r="G1808" s="119"/>
    </row>
    <row r="1809" spans="2:7" x14ac:dyDescent="0.3">
      <c r="B1809" s="118"/>
      <c r="C1809" s="104"/>
      <c r="D1809" s="105"/>
      <c r="E1809" s="106"/>
      <c r="F1809" s="106"/>
      <c r="G1809" s="119"/>
    </row>
    <row r="1810" spans="2:7" x14ac:dyDescent="0.3">
      <c r="B1810" s="118"/>
      <c r="C1810" s="104"/>
      <c r="D1810" s="105"/>
      <c r="E1810" s="106"/>
      <c r="F1810" s="106"/>
      <c r="G1810" s="119"/>
    </row>
    <row r="1811" spans="2:7" x14ac:dyDescent="0.3">
      <c r="B1811" s="118"/>
      <c r="C1811" s="104"/>
      <c r="D1811" s="105"/>
      <c r="E1811" s="106"/>
      <c r="F1811" s="106"/>
      <c r="G1811" s="119"/>
    </row>
    <row r="1812" spans="2:7" x14ac:dyDescent="0.3">
      <c r="B1812" s="118"/>
      <c r="C1812" s="104"/>
      <c r="D1812" s="105"/>
      <c r="E1812" s="106"/>
      <c r="F1812" s="106"/>
      <c r="G1812" s="119"/>
    </row>
    <row r="1813" spans="2:7" x14ac:dyDescent="0.3">
      <c r="B1813" s="118"/>
      <c r="C1813" s="104"/>
      <c r="D1813" s="105"/>
      <c r="E1813" s="106"/>
      <c r="F1813" s="106"/>
      <c r="G1813" s="119"/>
    </row>
    <row r="1814" spans="2:7" x14ac:dyDescent="0.3">
      <c r="B1814" s="118"/>
      <c r="C1814" s="104"/>
      <c r="D1814" s="105"/>
      <c r="E1814" s="106"/>
      <c r="F1814" s="106"/>
      <c r="G1814" s="119"/>
    </row>
    <row r="1815" spans="2:7" x14ac:dyDescent="0.3">
      <c r="B1815" s="118"/>
      <c r="C1815" s="104"/>
      <c r="D1815" s="105"/>
      <c r="E1815" s="106"/>
      <c r="F1815" s="106"/>
      <c r="G1815" s="119"/>
    </row>
    <row r="1816" spans="2:7" x14ac:dyDescent="0.3">
      <c r="B1816" s="118"/>
      <c r="C1816" s="104"/>
      <c r="D1816" s="105"/>
      <c r="E1816" s="106"/>
      <c r="F1816" s="106"/>
      <c r="G1816" s="119"/>
    </row>
    <row r="1817" spans="2:7" x14ac:dyDescent="0.3">
      <c r="B1817" s="118"/>
      <c r="C1817" s="104"/>
      <c r="D1817" s="105"/>
      <c r="E1817" s="106"/>
      <c r="F1817" s="106"/>
      <c r="G1817" s="119"/>
    </row>
    <row r="1818" spans="2:7" x14ac:dyDescent="0.3">
      <c r="B1818" s="118"/>
      <c r="C1818" s="104"/>
      <c r="D1818" s="105"/>
      <c r="E1818" s="106"/>
      <c r="F1818" s="106"/>
      <c r="G1818" s="119"/>
    </row>
    <row r="1819" spans="2:7" x14ac:dyDescent="0.3">
      <c r="B1819" s="118"/>
      <c r="C1819" s="104"/>
      <c r="D1819" s="105"/>
      <c r="E1819" s="106"/>
      <c r="F1819" s="106"/>
      <c r="G1819" s="119"/>
    </row>
    <row r="1820" spans="2:7" x14ac:dyDescent="0.3">
      <c r="B1820" s="118"/>
      <c r="C1820" s="104"/>
      <c r="D1820" s="105"/>
      <c r="E1820" s="106"/>
      <c r="F1820" s="106"/>
      <c r="G1820" s="119"/>
    </row>
    <row r="1821" spans="2:7" x14ac:dyDescent="0.3">
      <c r="B1821" s="118"/>
      <c r="C1821" s="104"/>
      <c r="D1821" s="105"/>
      <c r="E1821" s="106"/>
      <c r="F1821" s="106"/>
      <c r="G1821" s="119"/>
    </row>
    <row r="1822" spans="2:7" x14ac:dyDescent="0.3">
      <c r="B1822" s="118"/>
      <c r="C1822" s="104"/>
      <c r="D1822" s="105"/>
      <c r="E1822" s="106"/>
      <c r="F1822" s="106"/>
      <c r="G1822" s="119"/>
    </row>
    <row r="1823" spans="2:7" x14ac:dyDescent="0.3">
      <c r="B1823" s="118"/>
      <c r="C1823" s="104"/>
      <c r="D1823" s="105"/>
      <c r="E1823" s="106"/>
      <c r="F1823" s="106"/>
      <c r="G1823" s="119"/>
    </row>
    <row r="1824" spans="2:7" x14ac:dyDescent="0.3">
      <c r="B1824" s="118"/>
      <c r="C1824" s="104"/>
      <c r="D1824" s="105"/>
      <c r="E1824" s="106"/>
      <c r="F1824" s="106"/>
      <c r="G1824" s="119"/>
    </row>
    <row r="1825" spans="2:7" x14ac:dyDescent="0.3">
      <c r="B1825" s="118"/>
      <c r="C1825" s="104"/>
      <c r="D1825" s="105"/>
      <c r="E1825" s="106"/>
      <c r="F1825" s="106"/>
      <c r="G1825" s="119"/>
    </row>
    <row r="1826" spans="2:7" x14ac:dyDescent="0.3">
      <c r="B1826" s="118"/>
      <c r="C1826" s="104"/>
      <c r="D1826" s="105"/>
      <c r="E1826" s="106"/>
      <c r="F1826" s="106"/>
      <c r="G1826" s="119"/>
    </row>
    <row r="1827" spans="2:7" x14ac:dyDescent="0.3">
      <c r="B1827" s="118"/>
      <c r="C1827" s="104"/>
      <c r="D1827" s="105"/>
      <c r="E1827" s="106"/>
      <c r="F1827" s="106"/>
      <c r="G1827" s="119"/>
    </row>
    <row r="1828" spans="2:7" x14ac:dyDescent="0.3">
      <c r="B1828" s="118"/>
      <c r="C1828" s="104"/>
      <c r="D1828" s="105"/>
      <c r="E1828" s="106"/>
      <c r="F1828" s="106"/>
      <c r="G1828" s="119"/>
    </row>
    <row r="1829" spans="2:7" x14ac:dyDescent="0.3">
      <c r="B1829" s="118"/>
      <c r="C1829" s="104"/>
      <c r="D1829" s="105"/>
      <c r="E1829" s="106"/>
      <c r="F1829" s="106"/>
      <c r="G1829" s="119"/>
    </row>
    <row r="1830" spans="2:7" x14ac:dyDescent="0.3">
      <c r="B1830" s="118"/>
      <c r="C1830" s="104"/>
      <c r="D1830" s="105"/>
      <c r="E1830" s="106"/>
      <c r="F1830" s="106"/>
      <c r="G1830" s="119"/>
    </row>
    <row r="1831" spans="2:7" x14ac:dyDescent="0.3">
      <c r="B1831" s="118"/>
      <c r="C1831" s="104"/>
      <c r="D1831" s="105"/>
      <c r="E1831" s="106"/>
      <c r="F1831" s="106"/>
      <c r="G1831" s="119"/>
    </row>
    <row r="1832" spans="2:7" x14ac:dyDescent="0.3">
      <c r="B1832" s="118"/>
      <c r="C1832" s="104"/>
      <c r="D1832" s="105"/>
      <c r="E1832" s="106"/>
      <c r="F1832" s="106"/>
      <c r="G1832" s="119"/>
    </row>
    <row r="1833" spans="2:7" x14ac:dyDescent="0.3">
      <c r="B1833" s="118"/>
      <c r="C1833" s="104"/>
      <c r="D1833" s="105"/>
      <c r="E1833" s="106"/>
      <c r="F1833" s="106"/>
      <c r="G1833" s="119"/>
    </row>
    <row r="1834" spans="2:7" x14ac:dyDescent="0.3">
      <c r="B1834" s="118"/>
      <c r="C1834" s="104"/>
      <c r="D1834" s="105"/>
      <c r="E1834" s="106"/>
      <c r="F1834" s="106"/>
      <c r="G1834" s="119"/>
    </row>
    <row r="1835" spans="2:7" x14ac:dyDescent="0.3">
      <c r="B1835" s="118"/>
      <c r="C1835" s="104"/>
      <c r="D1835" s="105"/>
      <c r="E1835" s="106"/>
      <c r="F1835" s="106"/>
      <c r="G1835" s="119"/>
    </row>
    <row r="1836" spans="2:7" x14ac:dyDescent="0.3">
      <c r="B1836" s="118"/>
      <c r="C1836" s="104"/>
      <c r="D1836" s="105"/>
      <c r="E1836" s="106"/>
      <c r="F1836" s="106"/>
      <c r="G1836" s="119"/>
    </row>
    <row r="1837" spans="2:7" x14ac:dyDescent="0.3">
      <c r="B1837" s="118"/>
      <c r="C1837" s="104"/>
      <c r="D1837" s="105"/>
      <c r="E1837" s="106"/>
      <c r="F1837" s="106"/>
      <c r="G1837" s="119"/>
    </row>
    <row r="1838" spans="2:7" x14ac:dyDescent="0.3">
      <c r="B1838" s="118"/>
      <c r="C1838" s="104"/>
      <c r="D1838" s="105"/>
      <c r="E1838" s="106"/>
      <c r="F1838" s="106"/>
      <c r="G1838" s="119"/>
    </row>
    <row r="1839" spans="2:7" x14ac:dyDescent="0.3">
      <c r="B1839" s="118"/>
      <c r="C1839" s="104"/>
      <c r="D1839" s="105"/>
      <c r="E1839" s="106"/>
      <c r="F1839" s="106"/>
      <c r="G1839" s="119"/>
    </row>
    <row r="1840" spans="2:7" x14ac:dyDescent="0.3">
      <c r="B1840" s="118"/>
      <c r="C1840" s="104"/>
      <c r="D1840" s="105"/>
      <c r="E1840" s="106"/>
      <c r="F1840" s="106"/>
      <c r="G1840" s="119"/>
    </row>
    <row r="1841" spans="2:7" x14ac:dyDescent="0.3">
      <c r="B1841" s="118"/>
      <c r="C1841" s="104"/>
      <c r="D1841" s="105"/>
      <c r="E1841" s="106"/>
      <c r="F1841" s="106"/>
      <c r="G1841" s="119"/>
    </row>
    <row r="1842" spans="2:7" x14ac:dyDescent="0.3">
      <c r="B1842" s="118"/>
      <c r="C1842" s="104"/>
      <c r="D1842" s="105"/>
      <c r="E1842" s="106"/>
      <c r="F1842" s="106"/>
      <c r="G1842" s="119"/>
    </row>
    <row r="1843" spans="2:7" x14ac:dyDescent="0.3">
      <c r="B1843" s="118"/>
      <c r="C1843" s="104"/>
      <c r="D1843" s="105"/>
      <c r="E1843" s="106"/>
      <c r="F1843" s="106"/>
      <c r="G1843" s="119"/>
    </row>
    <row r="1844" spans="2:7" x14ac:dyDescent="0.3">
      <c r="B1844" s="118"/>
      <c r="C1844" s="104"/>
      <c r="D1844" s="105"/>
      <c r="E1844" s="106"/>
      <c r="F1844" s="106"/>
      <c r="G1844" s="119"/>
    </row>
    <row r="1845" spans="2:7" x14ac:dyDescent="0.3">
      <c r="B1845" s="118"/>
      <c r="C1845" s="104"/>
      <c r="D1845" s="105"/>
      <c r="E1845" s="106"/>
      <c r="F1845" s="106"/>
      <c r="G1845" s="119"/>
    </row>
    <row r="1846" spans="2:7" x14ac:dyDescent="0.3">
      <c r="B1846" s="118"/>
      <c r="C1846" s="104"/>
      <c r="D1846" s="105"/>
      <c r="E1846" s="106"/>
      <c r="F1846" s="106"/>
      <c r="G1846" s="119"/>
    </row>
    <row r="1847" spans="2:7" x14ac:dyDescent="0.3">
      <c r="B1847" s="118"/>
      <c r="C1847" s="104"/>
      <c r="D1847" s="105"/>
      <c r="E1847" s="106"/>
      <c r="F1847" s="106"/>
      <c r="G1847" s="119"/>
    </row>
    <row r="1848" spans="2:7" x14ac:dyDescent="0.3">
      <c r="B1848" s="118"/>
      <c r="C1848" s="104"/>
      <c r="D1848" s="105"/>
      <c r="E1848" s="106"/>
      <c r="F1848" s="106"/>
      <c r="G1848" s="119"/>
    </row>
    <row r="1849" spans="2:7" x14ac:dyDescent="0.3">
      <c r="B1849" s="118"/>
      <c r="C1849" s="104"/>
      <c r="D1849" s="105"/>
      <c r="E1849" s="106"/>
      <c r="F1849" s="106"/>
      <c r="G1849" s="119"/>
    </row>
    <row r="1850" spans="2:7" x14ac:dyDescent="0.3">
      <c r="B1850" s="118"/>
      <c r="C1850" s="104"/>
      <c r="D1850" s="105"/>
      <c r="E1850" s="106"/>
      <c r="F1850" s="106"/>
      <c r="G1850" s="119"/>
    </row>
    <row r="1851" spans="2:7" x14ac:dyDescent="0.3">
      <c r="B1851" s="118"/>
      <c r="C1851" s="104"/>
      <c r="D1851" s="105"/>
      <c r="E1851" s="106"/>
      <c r="F1851" s="106"/>
      <c r="G1851" s="119"/>
    </row>
    <row r="1852" spans="2:7" x14ac:dyDescent="0.3">
      <c r="B1852" s="118"/>
      <c r="C1852" s="104"/>
      <c r="D1852" s="105"/>
      <c r="E1852" s="106"/>
      <c r="F1852" s="106"/>
      <c r="G1852" s="119"/>
    </row>
    <row r="1853" spans="2:7" x14ac:dyDescent="0.3">
      <c r="B1853" s="118"/>
      <c r="C1853" s="104"/>
      <c r="D1853" s="105"/>
      <c r="E1853" s="106"/>
      <c r="F1853" s="106"/>
      <c r="G1853" s="119"/>
    </row>
    <row r="1854" spans="2:7" x14ac:dyDescent="0.3">
      <c r="B1854" s="118"/>
      <c r="C1854" s="104"/>
      <c r="D1854" s="105"/>
      <c r="E1854" s="106"/>
      <c r="F1854" s="106"/>
      <c r="G1854" s="119"/>
    </row>
    <row r="1855" spans="2:7" x14ac:dyDescent="0.3">
      <c r="B1855" s="118"/>
      <c r="C1855" s="104"/>
      <c r="D1855" s="105"/>
      <c r="E1855" s="106"/>
      <c r="F1855" s="106"/>
      <c r="G1855" s="119"/>
    </row>
    <row r="1856" spans="2:7" x14ac:dyDescent="0.3">
      <c r="B1856" s="118"/>
      <c r="C1856" s="104"/>
      <c r="D1856" s="105"/>
      <c r="E1856" s="106"/>
      <c r="F1856" s="106"/>
      <c r="G1856" s="119"/>
    </row>
    <row r="1857" spans="2:7" x14ac:dyDescent="0.3">
      <c r="B1857" s="118"/>
      <c r="C1857" s="104"/>
      <c r="D1857" s="105"/>
      <c r="E1857" s="106"/>
      <c r="F1857" s="106"/>
      <c r="G1857" s="119"/>
    </row>
    <row r="1858" spans="2:7" x14ac:dyDescent="0.3">
      <c r="B1858" s="118"/>
      <c r="C1858" s="104"/>
      <c r="D1858" s="105"/>
      <c r="E1858" s="106"/>
      <c r="F1858" s="106"/>
      <c r="G1858" s="119"/>
    </row>
    <row r="1859" spans="2:7" x14ac:dyDescent="0.3">
      <c r="B1859" s="118"/>
      <c r="C1859" s="104"/>
      <c r="D1859" s="105"/>
      <c r="E1859" s="106"/>
      <c r="F1859" s="106"/>
      <c r="G1859" s="119"/>
    </row>
    <row r="1860" spans="2:7" x14ac:dyDescent="0.3">
      <c r="B1860" s="118"/>
      <c r="C1860" s="104"/>
      <c r="D1860" s="105"/>
      <c r="E1860" s="106"/>
      <c r="F1860" s="106"/>
      <c r="G1860" s="119"/>
    </row>
    <row r="1861" spans="2:7" x14ac:dyDescent="0.3">
      <c r="B1861" s="118"/>
      <c r="C1861" s="104"/>
      <c r="D1861" s="105"/>
      <c r="E1861" s="106"/>
      <c r="F1861" s="106"/>
      <c r="G1861" s="119"/>
    </row>
    <row r="1862" spans="2:7" x14ac:dyDescent="0.3">
      <c r="B1862" s="118"/>
      <c r="C1862" s="104"/>
      <c r="D1862" s="105"/>
      <c r="E1862" s="106"/>
      <c r="F1862" s="106"/>
      <c r="G1862" s="119"/>
    </row>
    <row r="1863" spans="2:7" x14ac:dyDescent="0.3">
      <c r="B1863" s="118"/>
      <c r="C1863" s="104"/>
      <c r="D1863" s="105"/>
      <c r="E1863" s="106"/>
      <c r="F1863" s="106"/>
      <c r="G1863" s="119"/>
    </row>
    <row r="1864" spans="2:7" x14ac:dyDescent="0.3">
      <c r="B1864" s="118"/>
      <c r="C1864" s="104"/>
      <c r="D1864" s="105"/>
      <c r="E1864" s="106"/>
      <c r="F1864" s="106"/>
      <c r="G1864" s="119"/>
    </row>
    <row r="1865" spans="2:7" x14ac:dyDescent="0.3">
      <c r="B1865" s="118"/>
      <c r="C1865" s="104"/>
      <c r="D1865" s="105"/>
      <c r="E1865" s="106"/>
      <c r="F1865" s="106"/>
      <c r="G1865" s="119"/>
    </row>
    <row r="1866" spans="2:7" x14ac:dyDescent="0.3">
      <c r="B1866" s="118"/>
      <c r="C1866" s="104"/>
      <c r="D1866" s="105"/>
      <c r="E1866" s="106"/>
      <c r="F1866" s="106"/>
      <c r="G1866" s="119"/>
    </row>
    <row r="1867" spans="2:7" x14ac:dyDescent="0.3">
      <c r="B1867" s="118"/>
      <c r="C1867" s="104"/>
      <c r="D1867" s="105"/>
      <c r="E1867" s="106"/>
      <c r="F1867" s="106"/>
      <c r="G1867" s="119"/>
    </row>
    <row r="1868" spans="2:7" x14ac:dyDescent="0.3">
      <c r="B1868" s="118"/>
      <c r="C1868" s="104"/>
      <c r="D1868" s="105"/>
      <c r="E1868" s="106"/>
      <c r="F1868" s="106"/>
      <c r="G1868" s="119"/>
    </row>
    <row r="1869" spans="2:7" x14ac:dyDescent="0.3">
      <c r="B1869" s="118"/>
      <c r="C1869" s="104"/>
      <c r="D1869" s="105"/>
      <c r="E1869" s="106"/>
      <c r="F1869" s="106"/>
      <c r="G1869" s="119"/>
    </row>
    <row r="1870" spans="2:7" x14ac:dyDescent="0.3">
      <c r="B1870" s="118"/>
      <c r="C1870" s="104"/>
      <c r="D1870" s="105"/>
      <c r="E1870" s="106"/>
      <c r="F1870" s="106"/>
      <c r="G1870" s="119"/>
    </row>
    <row r="1871" spans="2:7" x14ac:dyDescent="0.3">
      <c r="B1871" s="118"/>
      <c r="C1871" s="104"/>
      <c r="D1871" s="105"/>
      <c r="E1871" s="106"/>
      <c r="F1871" s="106"/>
      <c r="G1871" s="119"/>
    </row>
    <row r="1872" spans="2:7" x14ac:dyDescent="0.3">
      <c r="B1872" s="118"/>
      <c r="C1872" s="104"/>
      <c r="D1872" s="105"/>
      <c r="E1872" s="106"/>
      <c r="F1872" s="106"/>
      <c r="G1872" s="119"/>
    </row>
    <row r="1873" spans="2:7" x14ac:dyDescent="0.3">
      <c r="B1873" s="118"/>
      <c r="C1873" s="104"/>
      <c r="D1873" s="105"/>
      <c r="E1873" s="106"/>
      <c r="F1873" s="106"/>
      <c r="G1873" s="119"/>
    </row>
    <row r="1874" spans="2:7" x14ac:dyDescent="0.3">
      <c r="B1874" s="118"/>
      <c r="C1874" s="104"/>
      <c r="D1874" s="105"/>
      <c r="E1874" s="106"/>
      <c r="F1874" s="106"/>
      <c r="G1874" s="119"/>
    </row>
    <row r="1875" spans="2:7" x14ac:dyDescent="0.3">
      <c r="B1875" s="118"/>
      <c r="C1875" s="104"/>
      <c r="D1875" s="105"/>
      <c r="E1875" s="106"/>
      <c r="F1875" s="106"/>
      <c r="G1875" s="119"/>
    </row>
    <row r="1876" spans="2:7" x14ac:dyDescent="0.3">
      <c r="B1876" s="118"/>
      <c r="C1876" s="104"/>
      <c r="D1876" s="105"/>
      <c r="E1876" s="106"/>
      <c r="F1876" s="106"/>
      <c r="G1876" s="119"/>
    </row>
    <row r="1877" spans="2:7" x14ac:dyDescent="0.3">
      <c r="B1877" s="118"/>
      <c r="C1877" s="104"/>
      <c r="D1877" s="105"/>
      <c r="E1877" s="106"/>
      <c r="F1877" s="106"/>
      <c r="G1877" s="119"/>
    </row>
    <row r="1878" spans="2:7" x14ac:dyDescent="0.3">
      <c r="B1878" s="118"/>
      <c r="C1878" s="104"/>
      <c r="D1878" s="105"/>
      <c r="E1878" s="106"/>
      <c r="F1878" s="106"/>
      <c r="G1878" s="119"/>
    </row>
    <row r="1879" spans="2:7" x14ac:dyDescent="0.3">
      <c r="B1879" s="118"/>
      <c r="C1879" s="104"/>
      <c r="D1879" s="105"/>
      <c r="E1879" s="106"/>
      <c r="F1879" s="106"/>
      <c r="G1879" s="119"/>
    </row>
    <row r="1880" spans="2:7" x14ac:dyDescent="0.3">
      <c r="B1880" s="118"/>
      <c r="C1880" s="104"/>
      <c r="D1880" s="105"/>
      <c r="E1880" s="106"/>
      <c r="F1880" s="106"/>
      <c r="G1880" s="119"/>
    </row>
    <row r="1881" spans="2:7" x14ac:dyDescent="0.3">
      <c r="B1881" s="118"/>
      <c r="C1881" s="104"/>
      <c r="D1881" s="105"/>
      <c r="E1881" s="106"/>
      <c r="F1881" s="106"/>
      <c r="G1881" s="119"/>
    </row>
    <row r="1882" spans="2:7" x14ac:dyDescent="0.3">
      <c r="B1882" s="118"/>
      <c r="C1882" s="104"/>
      <c r="D1882" s="105"/>
      <c r="E1882" s="106"/>
      <c r="F1882" s="106"/>
      <c r="G1882" s="119"/>
    </row>
    <row r="1883" spans="2:7" x14ac:dyDescent="0.3">
      <c r="B1883" s="118"/>
      <c r="C1883" s="104"/>
      <c r="D1883" s="105"/>
      <c r="E1883" s="106"/>
      <c r="F1883" s="106"/>
      <c r="G1883" s="119"/>
    </row>
    <row r="1884" spans="2:7" x14ac:dyDescent="0.3">
      <c r="B1884" s="118"/>
      <c r="C1884" s="104"/>
      <c r="D1884" s="105"/>
      <c r="E1884" s="106"/>
      <c r="F1884" s="106"/>
      <c r="G1884" s="119"/>
    </row>
    <row r="1885" spans="2:7" x14ac:dyDescent="0.3">
      <c r="B1885" s="118"/>
      <c r="C1885" s="104"/>
      <c r="D1885" s="105"/>
      <c r="E1885" s="106"/>
      <c r="F1885" s="106"/>
      <c r="G1885" s="119"/>
    </row>
    <row r="1886" spans="2:7" x14ac:dyDescent="0.3">
      <c r="B1886" s="118"/>
      <c r="C1886" s="104"/>
      <c r="D1886" s="105"/>
      <c r="E1886" s="106"/>
      <c r="F1886" s="106"/>
      <c r="G1886" s="119"/>
    </row>
    <row r="1887" spans="2:7" x14ac:dyDescent="0.3">
      <c r="B1887" s="118"/>
      <c r="C1887" s="104"/>
      <c r="D1887" s="105"/>
      <c r="E1887" s="106"/>
      <c r="F1887" s="106"/>
      <c r="G1887" s="119"/>
    </row>
    <row r="1888" spans="2:7" x14ac:dyDescent="0.3">
      <c r="B1888" s="118"/>
      <c r="C1888" s="104"/>
      <c r="D1888" s="105"/>
      <c r="E1888" s="106"/>
      <c r="F1888" s="106"/>
      <c r="G1888" s="119"/>
    </row>
    <row r="1889" spans="2:7" x14ac:dyDescent="0.3">
      <c r="B1889" s="118"/>
      <c r="C1889" s="104"/>
      <c r="D1889" s="105"/>
      <c r="E1889" s="106"/>
      <c r="F1889" s="106"/>
      <c r="G1889" s="119"/>
    </row>
    <row r="1890" spans="2:7" x14ac:dyDescent="0.3">
      <c r="B1890" s="118"/>
      <c r="C1890" s="104"/>
      <c r="D1890" s="105"/>
      <c r="E1890" s="106"/>
      <c r="F1890" s="106"/>
      <c r="G1890" s="119"/>
    </row>
    <row r="1891" spans="2:7" x14ac:dyDescent="0.3">
      <c r="B1891" s="118"/>
      <c r="C1891" s="104"/>
      <c r="D1891" s="105"/>
      <c r="E1891" s="106"/>
      <c r="F1891" s="106"/>
      <c r="G1891" s="119"/>
    </row>
    <row r="1892" spans="2:7" x14ac:dyDescent="0.3">
      <c r="B1892" s="118"/>
      <c r="C1892" s="104"/>
      <c r="D1892" s="105"/>
      <c r="E1892" s="106"/>
      <c r="F1892" s="106"/>
      <c r="G1892" s="119"/>
    </row>
    <row r="1893" spans="2:7" x14ac:dyDescent="0.3">
      <c r="B1893" s="118"/>
      <c r="C1893" s="104"/>
      <c r="D1893" s="105"/>
      <c r="E1893" s="106"/>
      <c r="F1893" s="106"/>
      <c r="G1893" s="119"/>
    </row>
    <row r="1894" spans="2:7" x14ac:dyDescent="0.3">
      <c r="B1894" s="118"/>
      <c r="C1894" s="104"/>
      <c r="D1894" s="105"/>
      <c r="E1894" s="106"/>
      <c r="F1894" s="106"/>
      <c r="G1894" s="119"/>
    </row>
    <row r="1895" spans="2:7" x14ac:dyDescent="0.3">
      <c r="B1895" s="118"/>
      <c r="C1895" s="104"/>
      <c r="D1895" s="105"/>
      <c r="E1895" s="106"/>
      <c r="F1895" s="106"/>
      <c r="G1895" s="119"/>
    </row>
    <row r="1896" spans="2:7" x14ac:dyDescent="0.3">
      <c r="B1896" s="118"/>
      <c r="C1896" s="104"/>
      <c r="D1896" s="105"/>
      <c r="E1896" s="106"/>
      <c r="F1896" s="106"/>
      <c r="G1896" s="119"/>
    </row>
    <row r="1897" spans="2:7" x14ac:dyDescent="0.3">
      <c r="B1897" s="118"/>
      <c r="C1897" s="104"/>
      <c r="D1897" s="105"/>
      <c r="E1897" s="106"/>
      <c r="F1897" s="106"/>
      <c r="G1897" s="119"/>
    </row>
    <row r="1898" spans="2:7" x14ac:dyDescent="0.3">
      <c r="B1898" s="118"/>
      <c r="C1898" s="104"/>
      <c r="D1898" s="105"/>
      <c r="E1898" s="106"/>
      <c r="F1898" s="106"/>
      <c r="G1898" s="119"/>
    </row>
    <row r="1899" spans="2:7" x14ac:dyDescent="0.3">
      <c r="B1899" s="118"/>
      <c r="C1899" s="104"/>
      <c r="D1899" s="105"/>
      <c r="E1899" s="106"/>
      <c r="F1899" s="106"/>
      <c r="G1899" s="119"/>
    </row>
    <row r="1900" spans="2:7" x14ac:dyDescent="0.3">
      <c r="B1900" s="118"/>
      <c r="C1900" s="104"/>
      <c r="D1900" s="105"/>
      <c r="E1900" s="106"/>
      <c r="F1900" s="106"/>
      <c r="G1900" s="119"/>
    </row>
    <row r="1901" spans="2:7" x14ac:dyDescent="0.3">
      <c r="B1901" s="118"/>
      <c r="C1901" s="104"/>
      <c r="D1901" s="105"/>
      <c r="E1901" s="106"/>
      <c r="F1901" s="106"/>
      <c r="G1901" s="119"/>
    </row>
    <row r="1902" spans="2:7" x14ac:dyDescent="0.3">
      <c r="B1902" s="118"/>
      <c r="C1902" s="104"/>
      <c r="D1902" s="105"/>
      <c r="E1902" s="106"/>
      <c r="F1902" s="106"/>
      <c r="G1902" s="119"/>
    </row>
    <row r="1903" spans="2:7" x14ac:dyDescent="0.3">
      <c r="B1903" s="118"/>
      <c r="C1903" s="104"/>
      <c r="D1903" s="105"/>
      <c r="E1903" s="106"/>
      <c r="F1903" s="106"/>
      <c r="G1903" s="119"/>
    </row>
    <row r="1904" spans="2:7" x14ac:dyDescent="0.3">
      <c r="B1904" s="118"/>
      <c r="C1904" s="104"/>
      <c r="D1904" s="105"/>
      <c r="E1904" s="106"/>
      <c r="F1904" s="106"/>
      <c r="G1904" s="119"/>
    </row>
    <row r="1905" spans="2:7" x14ac:dyDescent="0.3">
      <c r="B1905" s="118"/>
      <c r="C1905" s="104"/>
      <c r="D1905" s="105"/>
      <c r="E1905" s="106"/>
      <c r="F1905" s="106"/>
      <c r="G1905" s="119"/>
    </row>
    <row r="1906" spans="2:7" x14ac:dyDescent="0.3">
      <c r="B1906" s="118"/>
      <c r="C1906" s="104"/>
      <c r="D1906" s="105"/>
      <c r="E1906" s="106"/>
      <c r="F1906" s="106"/>
      <c r="G1906" s="119"/>
    </row>
    <row r="1907" spans="2:7" x14ac:dyDescent="0.3">
      <c r="B1907" s="118"/>
      <c r="C1907" s="104"/>
      <c r="D1907" s="105"/>
      <c r="E1907" s="106"/>
      <c r="F1907" s="106"/>
      <c r="G1907" s="119"/>
    </row>
    <row r="1908" spans="2:7" x14ac:dyDescent="0.3">
      <c r="B1908" s="118"/>
      <c r="C1908" s="104"/>
      <c r="D1908" s="105"/>
      <c r="E1908" s="106"/>
      <c r="F1908" s="106"/>
      <c r="G1908" s="119"/>
    </row>
    <row r="1909" spans="2:7" x14ac:dyDescent="0.3">
      <c r="B1909" s="118"/>
      <c r="C1909" s="104"/>
      <c r="D1909" s="105"/>
      <c r="E1909" s="106"/>
      <c r="F1909" s="106"/>
      <c r="G1909" s="119"/>
    </row>
    <row r="1910" spans="2:7" x14ac:dyDescent="0.3">
      <c r="B1910" s="118"/>
      <c r="C1910" s="104"/>
      <c r="D1910" s="105"/>
      <c r="E1910" s="106"/>
      <c r="F1910" s="106"/>
      <c r="G1910" s="119"/>
    </row>
    <row r="1911" spans="2:7" x14ac:dyDescent="0.3">
      <c r="B1911" s="118"/>
      <c r="C1911" s="104"/>
      <c r="D1911" s="105"/>
      <c r="E1911" s="106"/>
      <c r="F1911" s="106"/>
      <c r="G1911" s="119"/>
    </row>
    <row r="1912" spans="2:7" x14ac:dyDescent="0.3">
      <c r="B1912" s="118"/>
      <c r="C1912" s="104"/>
      <c r="D1912" s="105"/>
      <c r="E1912" s="106"/>
      <c r="F1912" s="106"/>
      <c r="G1912" s="119"/>
    </row>
    <row r="1913" spans="2:7" x14ac:dyDescent="0.3">
      <c r="B1913" s="118"/>
      <c r="C1913" s="104"/>
      <c r="D1913" s="105"/>
      <c r="E1913" s="106"/>
      <c r="F1913" s="106"/>
      <c r="G1913" s="119"/>
    </row>
    <row r="1914" spans="2:7" x14ac:dyDescent="0.3">
      <c r="B1914" s="118"/>
      <c r="C1914" s="104"/>
      <c r="D1914" s="105"/>
      <c r="E1914" s="106"/>
      <c r="F1914" s="106"/>
      <c r="G1914" s="119"/>
    </row>
    <row r="1915" spans="2:7" x14ac:dyDescent="0.3">
      <c r="B1915" s="118"/>
      <c r="C1915" s="104"/>
      <c r="D1915" s="105"/>
      <c r="E1915" s="106"/>
      <c r="F1915" s="106"/>
      <c r="G1915" s="119"/>
    </row>
    <row r="1916" spans="2:7" x14ac:dyDescent="0.3">
      <c r="B1916" s="118"/>
      <c r="C1916" s="104"/>
      <c r="D1916" s="105"/>
      <c r="E1916" s="106"/>
      <c r="F1916" s="106"/>
      <c r="G1916" s="119"/>
    </row>
    <row r="1917" spans="2:7" x14ac:dyDescent="0.3">
      <c r="B1917" s="118"/>
      <c r="C1917" s="104"/>
      <c r="D1917" s="105"/>
      <c r="E1917" s="106"/>
      <c r="F1917" s="106"/>
      <c r="G1917" s="119"/>
    </row>
    <row r="1918" spans="2:7" x14ac:dyDescent="0.3">
      <c r="B1918" s="118"/>
      <c r="C1918" s="104"/>
      <c r="D1918" s="105"/>
      <c r="E1918" s="106"/>
      <c r="F1918" s="106"/>
      <c r="G1918" s="119"/>
    </row>
    <row r="1919" spans="2:7" x14ac:dyDescent="0.3">
      <c r="B1919" s="118"/>
      <c r="C1919" s="104"/>
      <c r="D1919" s="105"/>
      <c r="E1919" s="106"/>
      <c r="F1919" s="106"/>
      <c r="G1919" s="119"/>
    </row>
    <row r="1920" spans="2:7" x14ac:dyDescent="0.3">
      <c r="B1920" s="118"/>
      <c r="C1920" s="104"/>
      <c r="D1920" s="105"/>
      <c r="E1920" s="106"/>
      <c r="F1920" s="106"/>
      <c r="G1920" s="119"/>
    </row>
    <row r="1921" spans="2:7" x14ac:dyDescent="0.3">
      <c r="B1921" s="118"/>
      <c r="C1921" s="104"/>
      <c r="D1921" s="105"/>
      <c r="E1921" s="106"/>
      <c r="F1921" s="106"/>
      <c r="G1921" s="119"/>
    </row>
    <row r="1922" spans="2:7" x14ac:dyDescent="0.3">
      <c r="B1922" s="118"/>
      <c r="C1922" s="104"/>
      <c r="D1922" s="105"/>
      <c r="E1922" s="106"/>
      <c r="F1922" s="106"/>
      <c r="G1922" s="119"/>
    </row>
    <row r="1923" spans="2:7" x14ac:dyDescent="0.3">
      <c r="B1923" s="118"/>
      <c r="C1923" s="104"/>
      <c r="D1923" s="105"/>
      <c r="E1923" s="106"/>
      <c r="F1923" s="106"/>
      <c r="G1923" s="119"/>
    </row>
    <row r="1924" spans="2:7" x14ac:dyDescent="0.3">
      <c r="B1924" s="118"/>
      <c r="C1924" s="104"/>
      <c r="D1924" s="105"/>
      <c r="E1924" s="106"/>
      <c r="F1924" s="106"/>
      <c r="G1924" s="119"/>
    </row>
    <row r="1925" spans="2:7" x14ac:dyDescent="0.3">
      <c r="B1925" s="118"/>
      <c r="C1925" s="104"/>
      <c r="D1925" s="105"/>
      <c r="E1925" s="106"/>
      <c r="F1925" s="106"/>
      <c r="G1925" s="119"/>
    </row>
    <row r="1926" spans="2:7" x14ac:dyDescent="0.3">
      <c r="B1926" s="118"/>
      <c r="C1926" s="104"/>
      <c r="D1926" s="105"/>
      <c r="E1926" s="106"/>
      <c r="F1926" s="106"/>
      <c r="G1926" s="119"/>
    </row>
    <row r="1927" spans="2:7" x14ac:dyDescent="0.3">
      <c r="B1927" s="118"/>
      <c r="C1927" s="104"/>
      <c r="D1927" s="105"/>
      <c r="E1927" s="106"/>
      <c r="F1927" s="106"/>
      <c r="G1927" s="119"/>
    </row>
    <row r="1928" spans="2:7" x14ac:dyDescent="0.3">
      <c r="B1928" s="118"/>
      <c r="C1928" s="104"/>
      <c r="D1928" s="105"/>
      <c r="E1928" s="106"/>
      <c r="F1928" s="106"/>
      <c r="G1928" s="119"/>
    </row>
    <row r="1929" spans="2:7" x14ac:dyDescent="0.3">
      <c r="B1929" s="118"/>
      <c r="C1929" s="104"/>
      <c r="D1929" s="105"/>
      <c r="E1929" s="106"/>
      <c r="F1929" s="106"/>
      <c r="G1929" s="119"/>
    </row>
    <row r="1930" spans="2:7" x14ac:dyDescent="0.3">
      <c r="B1930" s="118"/>
      <c r="C1930" s="104"/>
      <c r="D1930" s="105"/>
      <c r="E1930" s="106"/>
      <c r="F1930" s="106"/>
      <c r="G1930" s="119"/>
    </row>
    <row r="1931" spans="2:7" x14ac:dyDescent="0.3">
      <c r="B1931" s="118"/>
      <c r="C1931" s="104"/>
      <c r="D1931" s="105"/>
      <c r="E1931" s="106"/>
      <c r="F1931" s="106"/>
      <c r="G1931" s="119"/>
    </row>
    <row r="1932" spans="2:7" x14ac:dyDescent="0.3">
      <c r="B1932" s="118"/>
      <c r="C1932" s="104"/>
      <c r="D1932" s="105"/>
      <c r="E1932" s="106"/>
      <c r="F1932" s="106"/>
      <c r="G1932" s="119"/>
    </row>
    <row r="1933" spans="2:7" x14ac:dyDescent="0.3">
      <c r="B1933" s="118"/>
      <c r="C1933" s="104"/>
      <c r="D1933" s="105"/>
      <c r="E1933" s="106"/>
      <c r="F1933" s="106"/>
      <c r="G1933" s="119"/>
    </row>
    <row r="1934" spans="2:7" x14ac:dyDescent="0.3">
      <c r="B1934" s="118"/>
      <c r="C1934" s="104"/>
      <c r="D1934" s="105"/>
      <c r="E1934" s="106"/>
      <c r="F1934" s="106"/>
      <c r="G1934" s="119"/>
    </row>
    <row r="1935" spans="2:7" x14ac:dyDescent="0.3">
      <c r="B1935" s="118"/>
      <c r="C1935" s="104"/>
      <c r="D1935" s="105"/>
      <c r="E1935" s="106"/>
      <c r="F1935" s="106"/>
      <c r="G1935" s="119"/>
    </row>
    <row r="1936" spans="2:7" x14ac:dyDescent="0.3">
      <c r="B1936" s="118"/>
      <c r="C1936" s="104"/>
      <c r="D1936" s="105"/>
      <c r="E1936" s="106"/>
      <c r="F1936" s="106"/>
      <c r="G1936" s="119"/>
    </row>
    <row r="1937" spans="2:7" x14ac:dyDescent="0.3">
      <c r="B1937" s="118"/>
      <c r="C1937" s="104"/>
      <c r="D1937" s="105"/>
      <c r="E1937" s="106"/>
      <c r="F1937" s="106"/>
      <c r="G1937" s="119"/>
    </row>
    <row r="1938" spans="2:7" x14ac:dyDescent="0.3">
      <c r="B1938" s="118"/>
      <c r="C1938" s="104"/>
      <c r="D1938" s="105"/>
      <c r="E1938" s="106"/>
      <c r="F1938" s="106"/>
      <c r="G1938" s="119"/>
    </row>
    <row r="1939" spans="2:7" x14ac:dyDescent="0.3">
      <c r="B1939" s="118"/>
      <c r="C1939" s="104"/>
      <c r="D1939" s="105"/>
      <c r="E1939" s="106"/>
      <c r="F1939" s="106"/>
      <c r="G1939" s="119"/>
    </row>
    <row r="1940" spans="2:7" x14ac:dyDescent="0.3">
      <c r="B1940" s="118"/>
      <c r="C1940" s="104"/>
      <c r="D1940" s="105"/>
      <c r="E1940" s="106"/>
      <c r="F1940" s="106"/>
      <c r="G1940" s="119"/>
    </row>
    <row r="1941" spans="2:7" x14ac:dyDescent="0.3">
      <c r="B1941" s="118"/>
      <c r="C1941" s="104"/>
      <c r="D1941" s="105"/>
      <c r="E1941" s="106"/>
      <c r="F1941" s="106"/>
      <c r="G1941" s="119"/>
    </row>
    <row r="1942" spans="2:7" x14ac:dyDescent="0.3">
      <c r="B1942" s="118"/>
      <c r="C1942" s="104"/>
      <c r="D1942" s="105"/>
      <c r="E1942" s="106"/>
      <c r="F1942" s="106"/>
      <c r="G1942" s="119"/>
    </row>
    <row r="1943" spans="2:7" x14ac:dyDescent="0.3">
      <c r="B1943" s="118"/>
      <c r="C1943" s="104"/>
      <c r="D1943" s="105"/>
      <c r="E1943" s="106"/>
      <c r="F1943" s="106"/>
      <c r="G1943" s="119"/>
    </row>
    <row r="1944" spans="2:7" x14ac:dyDescent="0.3">
      <c r="B1944" s="118"/>
      <c r="C1944" s="104"/>
      <c r="D1944" s="105"/>
      <c r="E1944" s="106"/>
      <c r="F1944" s="106"/>
      <c r="G1944" s="119"/>
    </row>
    <row r="1945" spans="2:7" x14ac:dyDescent="0.3">
      <c r="B1945" s="118"/>
      <c r="C1945" s="104"/>
      <c r="D1945" s="105"/>
      <c r="E1945" s="106"/>
      <c r="F1945" s="106"/>
      <c r="G1945" s="119"/>
    </row>
    <row r="1946" spans="2:7" x14ac:dyDescent="0.3">
      <c r="B1946" s="118"/>
      <c r="C1946" s="104"/>
      <c r="D1946" s="105"/>
      <c r="E1946" s="106"/>
      <c r="F1946" s="106"/>
      <c r="G1946" s="119"/>
    </row>
    <row r="1947" spans="2:7" x14ac:dyDescent="0.3">
      <c r="B1947" s="118"/>
      <c r="C1947" s="104"/>
      <c r="D1947" s="105"/>
      <c r="E1947" s="106"/>
      <c r="F1947" s="106"/>
      <c r="G1947" s="119"/>
    </row>
    <row r="1948" spans="2:7" x14ac:dyDescent="0.3">
      <c r="B1948" s="118"/>
      <c r="C1948" s="104"/>
      <c r="D1948" s="105"/>
      <c r="E1948" s="106"/>
      <c r="F1948" s="106"/>
      <c r="G1948" s="119"/>
    </row>
    <row r="1949" spans="2:7" x14ac:dyDescent="0.3">
      <c r="B1949" s="118"/>
      <c r="C1949" s="104"/>
      <c r="D1949" s="105"/>
      <c r="E1949" s="106"/>
      <c r="F1949" s="106"/>
      <c r="G1949" s="119"/>
    </row>
    <row r="1950" spans="2:7" x14ac:dyDescent="0.3">
      <c r="B1950" s="118"/>
      <c r="C1950" s="104"/>
      <c r="D1950" s="105"/>
      <c r="E1950" s="106"/>
      <c r="F1950" s="106"/>
      <c r="G1950" s="119"/>
    </row>
    <row r="1951" spans="2:7" x14ac:dyDescent="0.3">
      <c r="B1951" s="118"/>
      <c r="C1951" s="104"/>
      <c r="D1951" s="105"/>
      <c r="E1951" s="106"/>
      <c r="F1951" s="106"/>
      <c r="G1951" s="119"/>
    </row>
    <row r="1952" spans="2:7" x14ac:dyDescent="0.3">
      <c r="B1952" s="118"/>
      <c r="C1952" s="104"/>
      <c r="D1952" s="105"/>
      <c r="E1952" s="106"/>
      <c r="F1952" s="106"/>
      <c r="G1952" s="119"/>
    </row>
    <row r="1953" spans="2:7" x14ac:dyDescent="0.3">
      <c r="B1953" s="118"/>
      <c r="C1953" s="104"/>
      <c r="D1953" s="105"/>
      <c r="E1953" s="106"/>
      <c r="F1953" s="106"/>
      <c r="G1953" s="119"/>
    </row>
    <row r="1954" spans="2:7" x14ac:dyDescent="0.3">
      <c r="B1954" s="118"/>
      <c r="C1954" s="104"/>
      <c r="D1954" s="105"/>
      <c r="E1954" s="106"/>
      <c r="F1954" s="106"/>
      <c r="G1954" s="119"/>
    </row>
    <row r="1955" spans="2:7" x14ac:dyDescent="0.3">
      <c r="B1955" s="118"/>
      <c r="C1955" s="104"/>
      <c r="D1955" s="105"/>
      <c r="E1955" s="106"/>
      <c r="F1955" s="106"/>
      <c r="G1955" s="119"/>
    </row>
    <row r="1956" spans="2:7" x14ac:dyDescent="0.3">
      <c r="B1956" s="118"/>
      <c r="C1956" s="104"/>
      <c r="D1956" s="105"/>
      <c r="E1956" s="106"/>
      <c r="F1956" s="106"/>
      <c r="G1956" s="119"/>
    </row>
    <row r="1957" spans="2:7" x14ac:dyDescent="0.3">
      <c r="B1957" s="118"/>
      <c r="C1957" s="104"/>
      <c r="D1957" s="105"/>
      <c r="E1957" s="106"/>
      <c r="F1957" s="106"/>
      <c r="G1957" s="119"/>
    </row>
    <row r="1958" spans="2:7" x14ac:dyDescent="0.3">
      <c r="B1958" s="118"/>
      <c r="C1958" s="104"/>
      <c r="D1958" s="105"/>
      <c r="E1958" s="106"/>
      <c r="F1958" s="106"/>
      <c r="G1958" s="119"/>
    </row>
    <row r="1959" spans="2:7" x14ac:dyDescent="0.3">
      <c r="B1959" s="118"/>
      <c r="C1959" s="104"/>
      <c r="D1959" s="105"/>
      <c r="E1959" s="106"/>
      <c r="F1959" s="106"/>
      <c r="G1959" s="119"/>
    </row>
    <row r="1960" spans="2:7" x14ac:dyDescent="0.3">
      <c r="B1960" s="118"/>
      <c r="C1960" s="104"/>
      <c r="D1960" s="105"/>
      <c r="E1960" s="106"/>
      <c r="F1960" s="106"/>
      <c r="G1960" s="119"/>
    </row>
    <row r="1961" spans="2:7" x14ac:dyDescent="0.3">
      <c r="B1961" s="118"/>
      <c r="C1961" s="104"/>
      <c r="D1961" s="105"/>
      <c r="E1961" s="106"/>
      <c r="F1961" s="106"/>
      <c r="G1961" s="119"/>
    </row>
    <row r="1962" spans="2:7" x14ac:dyDescent="0.3">
      <c r="B1962" s="118"/>
      <c r="C1962" s="104"/>
      <c r="D1962" s="105"/>
      <c r="E1962" s="106"/>
      <c r="F1962" s="106"/>
      <c r="G1962" s="119"/>
    </row>
    <row r="1963" spans="2:7" x14ac:dyDescent="0.3">
      <c r="B1963" s="118"/>
      <c r="C1963" s="104"/>
      <c r="D1963" s="105"/>
      <c r="E1963" s="106"/>
      <c r="F1963" s="106"/>
      <c r="G1963" s="119"/>
    </row>
    <row r="1964" spans="2:7" x14ac:dyDescent="0.3">
      <c r="B1964" s="118"/>
      <c r="C1964" s="104"/>
      <c r="D1964" s="105"/>
      <c r="E1964" s="106"/>
      <c r="F1964" s="106"/>
      <c r="G1964" s="119"/>
    </row>
    <row r="1965" spans="2:7" x14ac:dyDescent="0.3">
      <c r="B1965" s="118"/>
      <c r="C1965" s="104"/>
      <c r="D1965" s="105"/>
      <c r="E1965" s="106"/>
      <c r="F1965" s="106"/>
      <c r="G1965" s="119"/>
    </row>
    <row r="1966" spans="2:7" x14ac:dyDescent="0.3">
      <c r="B1966" s="118"/>
      <c r="C1966" s="104"/>
      <c r="D1966" s="105"/>
      <c r="E1966" s="106"/>
      <c r="F1966" s="106"/>
      <c r="G1966" s="119"/>
    </row>
    <row r="1967" spans="2:7" x14ac:dyDescent="0.3">
      <c r="B1967" s="118"/>
      <c r="C1967" s="104"/>
      <c r="D1967" s="105"/>
      <c r="E1967" s="106"/>
      <c r="F1967" s="106"/>
      <c r="G1967" s="119"/>
    </row>
    <row r="1968" spans="2:7" x14ac:dyDescent="0.3">
      <c r="B1968" s="118"/>
      <c r="C1968" s="104"/>
      <c r="D1968" s="105"/>
      <c r="E1968" s="106"/>
      <c r="F1968" s="106"/>
      <c r="G1968" s="119"/>
    </row>
    <row r="1969" spans="2:7" x14ac:dyDescent="0.3">
      <c r="B1969" s="118"/>
      <c r="C1969" s="104"/>
      <c r="D1969" s="105"/>
      <c r="E1969" s="106"/>
      <c r="F1969" s="106"/>
      <c r="G1969" s="119"/>
    </row>
    <row r="1970" spans="2:7" x14ac:dyDescent="0.3">
      <c r="B1970" s="118"/>
      <c r="C1970" s="104"/>
      <c r="D1970" s="105"/>
      <c r="E1970" s="106"/>
      <c r="F1970" s="106"/>
      <c r="G1970" s="119"/>
    </row>
    <row r="1971" spans="2:7" x14ac:dyDescent="0.3">
      <c r="B1971" s="118"/>
      <c r="C1971" s="104"/>
      <c r="D1971" s="105"/>
      <c r="E1971" s="106"/>
      <c r="F1971" s="106"/>
      <c r="G1971" s="119"/>
    </row>
    <row r="1972" spans="2:7" x14ac:dyDescent="0.3">
      <c r="B1972" s="118"/>
      <c r="C1972" s="104"/>
      <c r="D1972" s="105"/>
      <c r="E1972" s="106"/>
      <c r="F1972" s="106"/>
      <c r="G1972" s="119"/>
    </row>
    <row r="1973" spans="2:7" x14ac:dyDescent="0.3">
      <c r="B1973" s="118"/>
      <c r="C1973" s="104"/>
      <c r="D1973" s="105"/>
      <c r="E1973" s="106"/>
      <c r="F1973" s="106"/>
      <c r="G1973" s="119"/>
    </row>
    <row r="1974" spans="2:7" x14ac:dyDescent="0.3">
      <c r="B1974" s="118"/>
      <c r="C1974" s="104"/>
      <c r="D1974" s="105"/>
      <c r="E1974" s="106"/>
      <c r="F1974" s="106"/>
      <c r="G1974" s="119"/>
    </row>
    <row r="1975" spans="2:7" x14ac:dyDescent="0.3">
      <c r="B1975" s="118"/>
      <c r="C1975" s="104"/>
      <c r="D1975" s="105"/>
      <c r="E1975" s="106"/>
      <c r="F1975" s="106"/>
      <c r="G1975" s="119"/>
    </row>
    <row r="1976" spans="2:7" x14ac:dyDescent="0.3">
      <c r="B1976" s="118"/>
      <c r="C1976" s="104"/>
      <c r="D1976" s="105"/>
      <c r="E1976" s="106"/>
      <c r="F1976" s="106"/>
      <c r="G1976" s="119"/>
    </row>
    <row r="1977" spans="2:7" x14ac:dyDescent="0.3">
      <c r="B1977" s="118"/>
      <c r="C1977" s="104"/>
      <c r="D1977" s="105"/>
      <c r="E1977" s="106"/>
      <c r="F1977" s="106"/>
      <c r="G1977" s="119"/>
    </row>
    <row r="1978" spans="2:7" x14ac:dyDescent="0.3">
      <c r="B1978" s="118"/>
      <c r="C1978" s="104"/>
      <c r="D1978" s="105"/>
      <c r="E1978" s="106"/>
      <c r="F1978" s="106"/>
      <c r="G1978" s="119"/>
    </row>
    <row r="1979" spans="2:7" x14ac:dyDescent="0.3">
      <c r="B1979" s="118"/>
      <c r="C1979" s="104"/>
      <c r="D1979" s="105"/>
      <c r="E1979" s="106"/>
      <c r="F1979" s="106"/>
      <c r="G1979" s="119"/>
    </row>
    <row r="1980" spans="2:7" x14ac:dyDescent="0.3">
      <c r="B1980" s="118"/>
      <c r="C1980" s="104"/>
      <c r="D1980" s="105"/>
      <c r="E1980" s="106"/>
      <c r="F1980" s="106"/>
      <c r="G1980" s="119"/>
    </row>
    <row r="1981" spans="2:7" x14ac:dyDescent="0.3">
      <c r="B1981" s="118"/>
      <c r="C1981" s="104"/>
      <c r="D1981" s="105"/>
      <c r="E1981" s="106"/>
      <c r="F1981" s="106"/>
      <c r="G1981" s="119"/>
    </row>
    <row r="1982" spans="2:7" x14ac:dyDescent="0.3">
      <c r="B1982" s="118"/>
      <c r="C1982" s="104"/>
      <c r="D1982" s="105"/>
      <c r="E1982" s="106"/>
      <c r="F1982" s="106"/>
      <c r="G1982" s="119"/>
    </row>
    <row r="1983" spans="2:7" x14ac:dyDescent="0.3">
      <c r="B1983" s="118"/>
      <c r="C1983" s="104"/>
      <c r="D1983" s="105"/>
      <c r="E1983" s="106"/>
      <c r="F1983" s="106"/>
      <c r="G1983" s="119"/>
    </row>
    <row r="1984" spans="2:7" x14ac:dyDescent="0.3">
      <c r="B1984" s="118"/>
      <c r="C1984" s="104"/>
      <c r="D1984" s="105"/>
      <c r="E1984" s="106"/>
      <c r="F1984" s="106"/>
      <c r="G1984" s="119"/>
    </row>
    <row r="1985" spans="2:7" x14ac:dyDescent="0.3">
      <c r="B1985" s="118"/>
      <c r="C1985" s="104"/>
      <c r="D1985" s="105"/>
      <c r="E1985" s="106"/>
      <c r="F1985" s="106"/>
      <c r="G1985" s="119"/>
    </row>
    <row r="1986" spans="2:7" x14ac:dyDescent="0.3">
      <c r="B1986" s="118"/>
      <c r="C1986" s="104"/>
      <c r="D1986" s="105"/>
      <c r="E1986" s="106"/>
      <c r="F1986" s="106"/>
      <c r="G1986" s="119"/>
    </row>
    <row r="1987" spans="2:7" x14ac:dyDescent="0.3">
      <c r="B1987" s="118"/>
      <c r="C1987" s="104"/>
      <c r="D1987" s="105"/>
      <c r="E1987" s="106"/>
      <c r="F1987" s="106"/>
      <c r="G1987" s="119"/>
    </row>
    <row r="1988" spans="2:7" x14ac:dyDescent="0.3">
      <c r="B1988" s="118"/>
      <c r="C1988" s="104"/>
      <c r="D1988" s="105"/>
      <c r="E1988" s="106"/>
      <c r="F1988" s="106"/>
      <c r="G1988" s="119"/>
    </row>
    <row r="1989" spans="2:7" x14ac:dyDescent="0.3">
      <c r="B1989" s="118"/>
      <c r="C1989" s="104"/>
      <c r="D1989" s="105"/>
      <c r="E1989" s="106"/>
      <c r="F1989" s="106"/>
      <c r="G1989" s="119"/>
    </row>
    <row r="1990" spans="2:7" x14ac:dyDescent="0.3">
      <c r="B1990" s="118"/>
      <c r="C1990" s="104"/>
      <c r="D1990" s="105"/>
      <c r="E1990" s="106"/>
      <c r="F1990" s="106"/>
      <c r="G1990" s="119"/>
    </row>
    <row r="1991" spans="2:7" x14ac:dyDescent="0.3">
      <c r="B1991" s="118"/>
      <c r="C1991" s="104"/>
      <c r="D1991" s="105"/>
      <c r="E1991" s="106"/>
      <c r="F1991" s="106"/>
      <c r="G1991" s="119"/>
    </row>
    <row r="1992" spans="2:7" x14ac:dyDescent="0.3">
      <c r="B1992" s="118"/>
      <c r="C1992" s="104"/>
      <c r="D1992" s="105"/>
      <c r="E1992" s="106"/>
      <c r="F1992" s="106"/>
      <c r="G1992" s="119"/>
    </row>
    <row r="1993" spans="2:7" x14ac:dyDescent="0.3">
      <c r="B1993" s="118"/>
      <c r="C1993" s="104"/>
      <c r="D1993" s="105"/>
      <c r="E1993" s="106"/>
      <c r="F1993" s="106"/>
      <c r="G1993" s="119"/>
    </row>
    <row r="1994" spans="2:7" x14ac:dyDescent="0.3">
      <c r="B1994" s="118"/>
      <c r="C1994" s="104"/>
      <c r="D1994" s="105"/>
      <c r="E1994" s="106"/>
      <c r="F1994" s="106"/>
      <c r="G1994" s="119"/>
    </row>
    <row r="1995" spans="2:7" x14ac:dyDescent="0.3">
      <c r="B1995" s="118"/>
      <c r="C1995" s="104"/>
      <c r="D1995" s="105"/>
      <c r="E1995" s="106"/>
      <c r="F1995" s="106"/>
      <c r="G1995" s="119"/>
    </row>
    <row r="1996" spans="2:7" x14ac:dyDescent="0.3">
      <c r="B1996" s="118"/>
      <c r="C1996" s="104"/>
      <c r="D1996" s="105"/>
      <c r="E1996" s="106"/>
      <c r="F1996" s="106"/>
      <c r="G1996" s="119"/>
    </row>
    <row r="1997" spans="2:7" x14ac:dyDescent="0.3">
      <c r="B1997" s="118"/>
      <c r="C1997" s="104"/>
      <c r="D1997" s="105"/>
      <c r="E1997" s="106"/>
      <c r="F1997" s="106"/>
      <c r="G1997" s="119"/>
    </row>
    <row r="1998" spans="2:7" x14ac:dyDescent="0.3">
      <c r="B1998" s="118"/>
      <c r="C1998" s="104"/>
      <c r="D1998" s="105"/>
      <c r="E1998" s="106"/>
      <c r="F1998" s="106"/>
      <c r="G1998" s="119"/>
    </row>
    <row r="1999" spans="2:7" x14ac:dyDescent="0.3">
      <c r="B1999" s="118"/>
      <c r="C1999" s="104"/>
      <c r="D1999" s="105"/>
      <c r="E1999" s="106"/>
      <c r="F1999" s="106"/>
      <c r="G1999" s="119"/>
    </row>
    <row r="2000" spans="2:7" x14ac:dyDescent="0.3">
      <c r="B2000" s="118"/>
      <c r="C2000" s="104"/>
      <c r="D2000" s="105"/>
      <c r="E2000" s="106"/>
      <c r="F2000" s="106"/>
      <c r="G2000" s="119"/>
    </row>
    <row r="2001" spans="2:7" x14ac:dyDescent="0.3">
      <c r="B2001" s="118"/>
      <c r="C2001" s="104"/>
      <c r="D2001" s="105"/>
      <c r="E2001" s="106"/>
      <c r="F2001" s="106"/>
      <c r="G2001" s="119"/>
    </row>
    <row r="2002" spans="2:7" x14ac:dyDescent="0.3">
      <c r="B2002" s="118"/>
      <c r="C2002" s="104"/>
      <c r="D2002" s="105"/>
      <c r="E2002" s="106"/>
      <c r="F2002" s="106"/>
      <c r="G2002" s="119"/>
    </row>
    <row r="2003" spans="2:7" x14ac:dyDescent="0.3">
      <c r="B2003" s="118"/>
      <c r="C2003" s="104"/>
      <c r="D2003" s="105"/>
      <c r="E2003" s="106"/>
      <c r="F2003" s="106"/>
      <c r="G2003" s="119"/>
    </row>
    <row r="2004" spans="2:7" x14ac:dyDescent="0.3">
      <c r="B2004" s="118"/>
      <c r="C2004" s="104"/>
      <c r="D2004" s="105"/>
      <c r="E2004" s="106"/>
      <c r="F2004" s="106"/>
      <c r="G2004" s="119"/>
    </row>
    <row r="2005" spans="2:7" x14ac:dyDescent="0.3">
      <c r="B2005" s="118"/>
      <c r="C2005" s="104"/>
      <c r="D2005" s="105"/>
      <c r="E2005" s="106"/>
      <c r="F2005" s="106"/>
      <c r="G2005" s="119"/>
    </row>
    <row r="2006" spans="2:7" x14ac:dyDescent="0.3">
      <c r="B2006" s="118"/>
      <c r="C2006" s="104"/>
      <c r="D2006" s="105"/>
      <c r="E2006" s="106"/>
      <c r="F2006" s="106"/>
      <c r="G2006" s="119"/>
    </row>
    <row r="2007" spans="2:7" x14ac:dyDescent="0.3">
      <c r="B2007" s="118"/>
      <c r="C2007" s="104"/>
      <c r="D2007" s="105"/>
      <c r="E2007" s="106"/>
      <c r="F2007" s="106"/>
      <c r="G2007" s="119"/>
    </row>
    <row r="2008" spans="2:7" x14ac:dyDescent="0.3">
      <c r="B2008" s="118"/>
      <c r="C2008" s="104"/>
      <c r="D2008" s="105"/>
      <c r="E2008" s="106"/>
      <c r="F2008" s="106"/>
      <c r="G2008" s="119"/>
    </row>
    <row r="2009" spans="2:7" x14ac:dyDescent="0.3">
      <c r="B2009" s="118"/>
      <c r="C2009" s="104"/>
      <c r="D2009" s="105"/>
      <c r="E2009" s="106"/>
      <c r="F2009" s="106"/>
      <c r="G2009" s="119"/>
    </row>
    <row r="2010" spans="2:7" x14ac:dyDescent="0.3">
      <c r="B2010" s="118"/>
      <c r="C2010" s="104"/>
      <c r="D2010" s="105"/>
      <c r="E2010" s="106"/>
      <c r="F2010" s="106"/>
      <c r="G2010" s="119"/>
    </row>
    <row r="2011" spans="2:7" x14ac:dyDescent="0.3">
      <c r="B2011" s="118"/>
      <c r="C2011" s="104"/>
      <c r="D2011" s="105"/>
      <c r="E2011" s="106"/>
      <c r="F2011" s="106"/>
      <c r="G2011" s="119"/>
    </row>
    <row r="2012" spans="2:7" x14ac:dyDescent="0.3">
      <c r="B2012" s="118"/>
      <c r="C2012" s="104"/>
      <c r="D2012" s="105"/>
      <c r="E2012" s="106"/>
      <c r="F2012" s="106"/>
      <c r="G2012" s="119"/>
    </row>
    <row r="2013" spans="2:7" x14ac:dyDescent="0.3">
      <c r="B2013" s="118"/>
      <c r="C2013" s="104"/>
      <c r="D2013" s="105"/>
      <c r="E2013" s="106"/>
      <c r="F2013" s="106"/>
      <c r="G2013" s="119"/>
    </row>
    <row r="2014" spans="2:7" x14ac:dyDescent="0.3">
      <c r="B2014" s="118"/>
      <c r="C2014" s="104"/>
      <c r="D2014" s="105"/>
      <c r="E2014" s="106"/>
      <c r="F2014" s="106"/>
      <c r="G2014" s="119"/>
    </row>
    <row r="2015" spans="2:7" x14ac:dyDescent="0.3">
      <c r="B2015" s="118"/>
      <c r="C2015" s="104"/>
      <c r="D2015" s="105"/>
      <c r="E2015" s="106"/>
      <c r="F2015" s="106"/>
      <c r="G2015" s="119"/>
    </row>
    <row r="2016" spans="2:7" x14ac:dyDescent="0.3">
      <c r="B2016" s="118"/>
      <c r="C2016" s="104"/>
      <c r="D2016" s="105"/>
      <c r="E2016" s="106"/>
      <c r="F2016" s="106"/>
      <c r="G2016" s="119"/>
    </row>
    <row r="2017" spans="2:7" x14ac:dyDescent="0.3">
      <c r="B2017" s="118"/>
      <c r="C2017" s="104"/>
      <c r="D2017" s="105"/>
      <c r="E2017" s="106"/>
      <c r="F2017" s="106"/>
      <c r="G2017" s="119"/>
    </row>
    <row r="2018" spans="2:7" x14ac:dyDescent="0.3">
      <c r="B2018" s="118"/>
      <c r="C2018" s="104"/>
      <c r="D2018" s="105"/>
      <c r="E2018" s="106"/>
      <c r="F2018" s="106"/>
      <c r="G2018" s="119"/>
    </row>
    <row r="2019" spans="2:7" x14ac:dyDescent="0.3">
      <c r="B2019" s="118"/>
      <c r="C2019" s="104"/>
      <c r="D2019" s="105"/>
      <c r="E2019" s="106"/>
      <c r="F2019" s="106"/>
      <c r="G2019" s="119"/>
    </row>
    <row r="2020" spans="2:7" x14ac:dyDescent="0.3">
      <c r="B2020" s="118"/>
      <c r="C2020" s="104"/>
      <c r="D2020" s="105"/>
      <c r="E2020" s="106"/>
      <c r="F2020" s="106"/>
      <c r="G2020" s="119"/>
    </row>
    <row r="2021" spans="2:7" x14ac:dyDescent="0.3">
      <c r="B2021" s="118"/>
      <c r="C2021" s="104"/>
      <c r="D2021" s="105"/>
      <c r="E2021" s="106"/>
      <c r="F2021" s="106"/>
      <c r="G2021" s="119"/>
    </row>
    <row r="2022" spans="2:7" x14ac:dyDescent="0.3">
      <c r="B2022" s="118"/>
      <c r="C2022" s="104"/>
      <c r="D2022" s="105"/>
      <c r="E2022" s="106"/>
      <c r="F2022" s="106"/>
      <c r="G2022" s="119"/>
    </row>
    <row r="2023" spans="2:7" x14ac:dyDescent="0.3">
      <c r="B2023" s="118"/>
      <c r="C2023" s="104"/>
      <c r="D2023" s="105"/>
      <c r="E2023" s="106"/>
      <c r="F2023" s="106"/>
      <c r="G2023" s="119"/>
    </row>
    <row r="2024" spans="2:7" x14ac:dyDescent="0.3">
      <c r="B2024" s="118"/>
      <c r="C2024" s="104"/>
      <c r="D2024" s="105"/>
      <c r="E2024" s="106"/>
      <c r="F2024" s="106"/>
      <c r="G2024" s="119"/>
    </row>
    <row r="2025" spans="2:7" x14ac:dyDescent="0.3">
      <c r="B2025" s="118"/>
      <c r="C2025" s="104"/>
      <c r="D2025" s="105"/>
      <c r="E2025" s="106"/>
      <c r="F2025" s="106"/>
      <c r="G2025" s="119"/>
    </row>
    <row r="2026" spans="2:7" x14ac:dyDescent="0.3">
      <c r="B2026" s="118"/>
      <c r="C2026" s="104"/>
      <c r="D2026" s="105"/>
      <c r="E2026" s="106"/>
      <c r="F2026" s="106"/>
      <c r="G2026" s="119"/>
    </row>
    <row r="2027" spans="2:7" x14ac:dyDescent="0.3">
      <c r="B2027" s="118"/>
      <c r="C2027" s="104"/>
      <c r="D2027" s="105"/>
      <c r="E2027" s="106"/>
      <c r="F2027" s="106"/>
      <c r="G2027" s="119"/>
    </row>
    <row r="2028" spans="2:7" x14ac:dyDescent="0.3">
      <c r="B2028" s="118"/>
      <c r="C2028" s="104"/>
      <c r="D2028" s="105"/>
      <c r="E2028" s="106"/>
      <c r="F2028" s="106"/>
      <c r="G2028" s="119"/>
    </row>
    <row r="2029" spans="2:7" x14ac:dyDescent="0.3">
      <c r="B2029" s="118"/>
      <c r="C2029" s="104"/>
      <c r="D2029" s="105"/>
      <c r="E2029" s="106"/>
      <c r="F2029" s="106"/>
      <c r="G2029" s="119"/>
    </row>
    <row r="2030" spans="2:7" x14ac:dyDescent="0.3">
      <c r="B2030" s="118"/>
      <c r="C2030" s="104"/>
      <c r="D2030" s="105"/>
      <c r="E2030" s="106"/>
      <c r="F2030" s="106"/>
      <c r="G2030" s="119"/>
    </row>
    <row r="2031" spans="2:7" x14ac:dyDescent="0.3">
      <c r="B2031" s="118"/>
      <c r="C2031" s="104"/>
      <c r="D2031" s="105"/>
      <c r="E2031" s="106"/>
      <c r="F2031" s="106"/>
      <c r="G2031" s="119"/>
    </row>
    <row r="2032" spans="2:7" x14ac:dyDescent="0.3">
      <c r="B2032" s="118"/>
      <c r="C2032" s="104"/>
      <c r="D2032" s="105"/>
      <c r="E2032" s="106"/>
      <c r="F2032" s="106"/>
      <c r="G2032" s="119"/>
    </row>
    <row r="2033" spans="2:7" x14ac:dyDescent="0.3">
      <c r="B2033" s="118"/>
      <c r="C2033" s="104"/>
      <c r="D2033" s="105"/>
      <c r="E2033" s="106"/>
      <c r="F2033" s="106"/>
      <c r="G2033" s="119"/>
    </row>
    <row r="2034" spans="2:7" x14ac:dyDescent="0.3">
      <c r="B2034" s="118"/>
      <c r="C2034" s="104"/>
      <c r="D2034" s="105"/>
      <c r="E2034" s="106"/>
      <c r="F2034" s="106"/>
      <c r="G2034" s="119"/>
    </row>
    <row r="2035" spans="2:7" x14ac:dyDescent="0.3">
      <c r="B2035" s="118"/>
      <c r="C2035" s="104"/>
      <c r="D2035" s="105"/>
      <c r="E2035" s="106"/>
      <c r="F2035" s="106"/>
      <c r="G2035" s="119"/>
    </row>
    <row r="2036" spans="2:7" x14ac:dyDescent="0.3">
      <c r="B2036" s="118"/>
      <c r="C2036" s="104"/>
      <c r="D2036" s="105"/>
      <c r="E2036" s="106"/>
      <c r="F2036" s="106"/>
      <c r="G2036" s="119"/>
    </row>
    <row r="2037" spans="2:7" x14ac:dyDescent="0.3">
      <c r="B2037" s="118"/>
      <c r="C2037" s="104"/>
      <c r="D2037" s="105"/>
      <c r="E2037" s="106"/>
      <c r="F2037" s="106"/>
      <c r="G2037" s="119"/>
    </row>
    <row r="2038" spans="2:7" x14ac:dyDescent="0.3">
      <c r="B2038" s="118"/>
      <c r="C2038" s="104"/>
      <c r="D2038" s="105"/>
      <c r="E2038" s="106"/>
      <c r="F2038" s="106"/>
      <c r="G2038" s="119"/>
    </row>
    <row r="2039" spans="2:7" x14ac:dyDescent="0.3">
      <c r="B2039" s="118"/>
      <c r="C2039" s="104"/>
      <c r="D2039" s="105"/>
      <c r="E2039" s="106"/>
      <c r="F2039" s="106"/>
      <c r="G2039" s="119"/>
    </row>
    <row r="2040" spans="2:7" x14ac:dyDescent="0.3">
      <c r="B2040" s="118"/>
      <c r="C2040" s="104"/>
      <c r="D2040" s="105"/>
      <c r="E2040" s="106"/>
      <c r="F2040" s="106"/>
      <c r="G2040" s="119"/>
    </row>
    <row r="2041" spans="2:7" x14ac:dyDescent="0.3">
      <c r="B2041" s="118"/>
      <c r="C2041" s="104"/>
      <c r="D2041" s="105"/>
      <c r="E2041" s="106"/>
      <c r="F2041" s="106"/>
      <c r="G2041" s="119"/>
    </row>
    <row r="2042" spans="2:7" x14ac:dyDescent="0.3">
      <c r="B2042" s="118"/>
      <c r="C2042" s="104"/>
      <c r="D2042" s="105"/>
      <c r="E2042" s="106"/>
      <c r="F2042" s="106"/>
      <c r="G2042" s="119"/>
    </row>
    <row r="2043" spans="2:7" x14ac:dyDescent="0.3">
      <c r="B2043" s="118"/>
      <c r="C2043" s="104"/>
      <c r="D2043" s="105"/>
      <c r="E2043" s="106"/>
      <c r="F2043" s="106"/>
      <c r="G2043" s="119"/>
    </row>
    <row r="2044" spans="2:7" x14ac:dyDescent="0.3">
      <c r="B2044" s="118"/>
      <c r="C2044" s="104"/>
      <c r="D2044" s="105"/>
      <c r="E2044" s="106"/>
      <c r="F2044" s="106"/>
      <c r="G2044" s="119"/>
    </row>
    <row r="2045" spans="2:7" x14ac:dyDescent="0.3">
      <c r="B2045" s="118"/>
      <c r="C2045" s="104"/>
      <c r="D2045" s="105"/>
      <c r="E2045" s="106"/>
      <c r="F2045" s="106"/>
      <c r="G2045" s="119"/>
    </row>
    <row r="2046" spans="2:7" x14ac:dyDescent="0.3">
      <c r="B2046" s="118"/>
      <c r="C2046" s="104"/>
      <c r="D2046" s="105"/>
      <c r="E2046" s="106"/>
      <c r="F2046" s="106"/>
      <c r="G2046" s="119"/>
    </row>
    <row r="2047" spans="2:7" x14ac:dyDescent="0.3">
      <c r="B2047" s="118"/>
      <c r="C2047" s="104"/>
      <c r="D2047" s="105"/>
      <c r="E2047" s="106"/>
      <c r="F2047" s="106"/>
      <c r="G2047" s="119"/>
    </row>
    <row r="2048" spans="2:7" x14ac:dyDescent="0.3">
      <c r="B2048" s="118"/>
      <c r="C2048" s="104"/>
      <c r="D2048" s="105"/>
      <c r="E2048" s="106"/>
      <c r="F2048" s="106"/>
      <c r="G2048" s="119"/>
    </row>
    <row r="2049" spans="2:7" x14ac:dyDescent="0.3">
      <c r="B2049" s="118"/>
      <c r="C2049" s="104"/>
      <c r="D2049" s="105"/>
      <c r="E2049" s="106"/>
      <c r="F2049" s="106"/>
      <c r="G2049" s="119"/>
    </row>
    <row r="2050" spans="2:7" x14ac:dyDescent="0.3">
      <c r="B2050" s="118"/>
      <c r="C2050" s="104"/>
      <c r="D2050" s="105"/>
      <c r="E2050" s="106"/>
      <c r="F2050" s="106"/>
      <c r="G2050" s="119"/>
    </row>
    <row r="2051" spans="2:7" x14ac:dyDescent="0.3">
      <c r="B2051" s="118"/>
      <c r="C2051" s="104"/>
      <c r="D2051" s="105"/>
      <c r="E2051" s="106"/>
      <c r="F2051" s="106"/>
      <c r="G2051" s="119"/>
    </row>
    <row r="2052" spans="2:7" x14ac:dyDescent="0.3">
      <c r="B2052" s="118"/>
      <c r="C2052" s="104"/>
      <c r="D2052" s="105"/>
      <c r="E2052" s="106"/>
      <c r="F2052" s="106"/>
      <c r="G2052" s="119"/>
    </row>
    <row r="2053" spans="2:7" x14ac:dyDescent="0.3">
      <c r="B2053" s="118"/>
      <c r="C2053" s="104"/>
      <c r="D2053" s="105"/>
      <c r="E2053" s="106"/>
      <c r="F2053" s="106"/>
      <c r="G2053" s="119"/>
    </row>
    <row r="2054" spans="2:7" x14ac:dyDescent="0.3">
      <c r="B2054" s="118"/>
      <c r="C2054" s="104"/>
      <c r="D2054" s="105"/>
      <c r="E2054" s="106"/>
      <c r="F2054" s="106"/>
      <c r="G2054" s="119"/>
    </row>
    <row r="2055" spans="2:7" x14ac:dyDescent="0.3">
      <c r="B2055" s="118"/>
      <c r="C2055" s="104"/>
      <c r="D2055" s="105"/>
      <c r="E2055" s="106"/>
      <c r="F2055" s="106"/>
      <c r="G2055" s="119"/>
    </row>
    <row r="2056" spans="2:7" x14ac:dyDescent="0.3">
      <c r="B2056" s="118"/>
      <c r="C2056" s="104"/>
      <c r="D2056" s="105"/>
      <c r="E2056" s="106"/>
      <c r="F2056" s="106"/>
      <c r="G2056" s="119"/>
    </row>
    <row r="2057" spans="2:7" x14ac:dyDescent="0.3">
      <c r="B2057" s="118"/>
      <c r="C2057" s="104"/>
      <c r="D2057" s="105"/>
      <c r="E2057" s="106"/>
      <c r="F2057" s="106"/>
      <c r="G2057" s="119"/>
    </row>
    <row r="2058" spans="2:7" x14ac:dyDescent="0.3">
      <c r="B2058" s="118"/>
      <c r="C2058" s="104"/>
      <c r="D2058" s="105"/>
      <c r="E2058" s="106"/>
      <c r="F2058" s="106"/>
      <c r="G2058" s="119"/>
    </row>
    <row r="2059" spans="2:7" x14ac:dyDescent="0.3">
      <c r="B2059" s="118"/>
      <c r="C2059" s="104"/>
      <c r="D2059" s="105"/>
      <c r="E2059" s="106"/>
      <c r="F2059" s="106"/>
      <c r="G2059" s="119"/>
    </row>
    <row r="2060" spans="2:7" x14ac:dyDescent="0.3">
      <c r="B2060" s="118"/>
      <c r="C2060" s="104"/>
      <c r="D2060" s="105"/>
      <c r="E2060" s="106"/>
      <c r="F2060" s="106"/>
      <c r="G2060" s="119"/>
    </row>
    <row r="2061" spans="2:7" x14ac:dyDescent="0.3">
      <c r="B2061" s="118"/>
      <c r="C2061" s="104"/>
      <c r="D2061" s="105"/>
      <c r="E2061" s="106"/>
      <c r="F2061" s="106"/>
      <c r="G2061" s="119"/>
    </row>
    <row r="2062" spans="2:7" x14ac:dyDescent="0.3">
      <c r="B2062" s="118"/>
      <c r="C2062" s="104"/>
      <c r="D2062" s="105"/>
      <c r="E2062" s="106"/>
      <c r="F2062" s="106"/>
      <c r="G2062" s="119"/>
    </row>
    <row r="2063" spans="2:7" x14ac:dyDescent="0.3">
      <c r="B2063" s="118"/>
      <c r="C2063" s="104"/>
      <c r="D2063" s="105"/>
      <c r="E2063" s="106"/>
      <c r="F2063" s="106"/>
      <c r="G2063" s="119"/>
    </row>
    <row r="2064" spans="2:7" x14ac:dyDescent="0.3">
      <c r="B2064" s="118"/>
      <c r="C2064" s="104"/>
      <c r="D2064" s="105"/>
      <c r="E2064" s="106"/>
      <c r="F2064" s="106"/>
      <c r="G2064" s="119"/>
    </row>
    <row r="2065" spans="2:7" x14ac:dyDescent="0.3">
      <c r="B2065" s="118"/>
      <c r="C2065" s="104"/>
      <c r="D2065" s="105"/>
      <c r="E2065" s="106"/>
      <c r="F2065" s="106"/>
      <c r="G2065" s="119"/>
    </row>
    <row r="2066" spans="2:7" x14ac:dyDescent="0.3">
      <c r="B2066" s="118"/>
      <c r="C2066" s="104"/>
      <c r="D2066" s="105"/>
      <c r="E2066" s="106"/>
      <c r="F2066" s="106"/>
      <c r="G2066" s="119"/>
    </row>
    <row r="2067" spans="2:7" x14ac:dyDescent="0.3">
      <c r="B2067" s="118"/>
      <c r="C2067" s="104"/>
      <c r="D2067" s="105"/>
      <c r="E2067" s="106"/>
      <c r="F2067" s="106"/>
      <c r="G2067" s="119"/>
    </row>
    <row r="2068" spans="2:7" x14ac:dyDescent="0.3">
      <c r="B2068" s="118"/>
      <c r="C2068" s="104"/>
      <c r="D2068" s="105"/>
      <c r="E2068" s="106"/>
      <c r="F2068" s="106"/>
      <c r="G2068" s="119"/>
    </row>
    <row r="2069" spans="2:7" x14ac:dyDescent="0.3">
      <c r="B2069" s="118"/>
      <c r="C2069" s="104"/>
      <c r="D2069" s="105"/>
      <c r="E2069" s="106"/>
      <c r="F2069" s="106"/>
      <c r="G2069" s="119"/>
    </row>
    <row r="2070" spans="2:7" x14ac:dyDescent="0.3">
      <c r="B2070" s="118"/>
      <c r="C2070" s="104"/>
      <c r="D2070" s="105"/>
      <c r="E2070" s="106"/>
      <c r="F2070" s="106"/>
      <c r="G2070" s="119"/>
    </row>
    <row r="2071" spans="2:7" x14ac:dyDescent="0.3">
      <c r="B2071" s="118"/>
      <c r="C2071" s="104"/>
      <c r="D2071" s="105"/>
      <c r="E2071" s="106"/>
      <c r="F2071" s="106"/>
      <c r="G2071" s="119"/>
    </row>
    <row r="2072" spans="2:7" x14ac:dyDescent="0.3">
      <c r="B2072" s="118"/>
      <c r="C2072" s="104"/>
      <c r="D2072" s="105"/>
      <c r="E2072" s="106"/>
      <c r="F2072" s="106"/>
      <c r="G2072" s="119"/>
    </row>
    <row r="2073" spans="2:7" x14ac:dyDescent="0.3">
      <c r="B2073" s="118"/>
      <c r="C2073" s="104"/>
      <c r="D2073" s="105"/>
      <c r="E2073" s="106"/>
      <c r="F2073" s="106"/>
      <c r="G2073" s="119"/>
    </row>
    <row r="2074" spans="2:7" x14ac:dyDescent="0.3">
      <c r="B2074" s="118"/>
      <c r="C2074" s="104"/>
      <c r="D2074" s="105"/>
      <c r="E2074" s="106"/>
      <c r="F2074" s="106"/>
      <c r="G2074" s="119"/>
    </row>
    <row r="2075" spans="2:7" x14ac:dyDescent="0.3">
      <c r="B2075" s="118"/>
      <c r="C2075" s="104"/>
      <c r="D2075" s="105"/>
      <c r="E2075" s="106"/>
      <c r="F2075" s="106"/>
      <c r="G2075" s="119"/>
    </row>
    <row r="2076" spans="2:7" x14ac:dyDescent="0.3">
      <c r="B2076" s="118"/>
      <c r="C2076" s="104"/>
      <c r="D2076" s="105"/>
      <c r="E2076" s="106"/>
      <c r="F2076" s="106"/>
      <c r="G2076" s="119"/>
    </row>
    <row r="2077" spans="2:7" x14ac:dyDescent="0.3">
      <c r="B2077" s="118"/>
      <c r="C2077" s="104"/>
      <c r="D2077" s="105"/>
      <c r="E2077" s="106"/>
      <c r="F2077" s="106"/>
      <c r="G2077" s="119"/>
    </row>
    <row r="2078" spans="2:7" x14ac:dyDescent="0.3">
      <c r="B2078" s="118"/>
      <c r="C2078" s="104"/>
      <c r="D2078" s="105"/>
      <c r="E2078" s="106"/>
      <c r="F2078" s="106"/>
      <c r="G2078" s="119"/>
    </row>
    <row r="2079" spans="2:7" x14ac:dyDescent="0.3">
      <c r="B2079" s="118"/>
      <c r="C2079" s="104"/>
      <c r="D2079" s="105"/>
      <c r="E2079" s="106"/>
      <c r="F2079" s="106"/>
      <c r="G2079" s="119"/>
    </row>
    <row r="2080" spans="2:7" x14ac:dyDescent="0.3">
      <c r="B2080" s="118"/>
      <c r="C2080" s="104"/>
      <c r="D2080" s="105"/>
      <c r="E2080" s="106"/>
      <c r="F2080" s="106"/>
      <c r="G2080" s="119"/>
    </row>
    <row r="2081" spans="2:7" x14ac:dyDescent="0.3">
      <c r="B2081" s="118"/>
      <c r="C2081" s="104"/>
      <c r="D2081" s="105"/>
      <c r="E2081" s="106"/>
      <c r="F2081" s="106"/>
      <c r="G2081" s="119"/>
    </row>
    <row r="2082" spans="2:7" x14ac:dyDescent="0.3">
      <c r="B2082" s="118"/>
      <c r="C2082" s="104"/>
      <c r="D2082" s="105"/>
      <c r="E2082" s="106"/>
      <c r="F2082" s="106"/>
      <c r="G2082" s="119"/>
    </row>
    <row r="2083" spans="2:7" x14ac:dyDescent="0.3">
      <c r="B2083" s="118"/>
      <c r="C2083" s="104"/>
      <c r="D2083" s="105"/>
      <c r="E2083" s="106"/>
      <c r="F2083" s="106"/>
      <c r="G2083" s="119"/>
    </row>
    <row r="2084" spans="2:7" x14ac:dyDescent="0.3">
      <c r="B2084" s="118"/>
      <c r="C2084" s="104"/>
      <c r="D2084" s="105"/>
      <c r="E2084" s="106"/>
      <c r="F2084" s="106"/>
      <c r="G2084" s="119"/>
    </row>
    <row r="2085" spans="2:7" x14ac:dyDescent="0.3">
      <c r="B2085" s="118"/>
      <c r="C2085" s="104"/>
      <c r="D2085" s="105"/>
      <c r="E2085" s="106"/>
      <c r="F2085" s="106"/>
      <c r="G2085" s="119"/>
    </row>
    <row r="2086" spans="2:7" x14ac:dyDescent="0.3">
      <c r="B2086" s="118"/>
      <c r="C2086" s="104"/>
      <c r="D2086" s="105"/>
      <c r="E2086" s="106"/>
      <c r="F2086" s="106"/>
      <c r="G2086" s="119"/>
    </row>
    <row r="2087" spans="2:7" x14ac:dyDescent="0.3">
      <c r="B2087" s="118"/>
      <c r="C2087" s="104"/>
      <c r="D2087" s="105"/>
      <c r="E2087" s="106"/>
      <c r="F2087" s="106"/>
      <c r="G2087" s="119"/>
    </row>
    <row r="2088" spans="2:7" x14ac:dyDescent="0.3">
      <c r="B2088" s="118"/>
      <c r="C2088" s="104"/>
      <c r="D2088" s="105"/>
      <c r="E2088" s="106"/>
      <c r="F2088" s="106"/>
      <c r="G2088" s="119"/>
    </row>
    <row r="2089" spans="2:7" x14ac:dyDescent="0.3">
      <c r="B2089" s="118"/>
      <c r="C2089" s="104"/>
      <c r="D2089" s="105"/>
      <c r="E2089" s="106"/>
      <c r="F2089" s="106"/>
      <c r="G2089" s="119"/>
    </row>
    <row r="2090" spans="2:7" x14ac:dyDescent="0.3">
      <c r="B2090" s="118"/>
      <c r="C2090" s="104"/>
      <c r="D2090" s="105"/>
      <c r="E2090" s="106"/>
      <c r="F2090" s="106"/>
      <c r="G2090" s="119"/>
    </row>
    <row r="2091" spans="2:7" x14ac:dyDescent="0.3">
      <c r="B2091" s="118"/>
      <c r="C2091" s="104"/>
      <c r="D2091" s="105"/>
      <c r="E2091" s="106"/>
      <c r="F2091" s="106"/>
      <c r="G2091" s="119"/>
    </row>
    <row r="2092" spans="2:7" x14ac:dyDescent="0.3">
      <c r="B2092" s="118"/>
      <c r="C2092" s="104"/>
      <c r="D2092" s="105"/>
      <c r="E2092" s="106"/>
      <c r="F2092" s="106"/>
      <c r="G2092" s="119"/>
    </row>
    <row r="2093" spans="2:7" x14ac:dyDescent="0.3">
      <c r="B2093" s="118"/>
      <c r="C2093" s="104"/>
      <c r="D2093" s="105"/>
      <c r="E2093" s="106"/>
      <c r="F2093" s="106"/>
      <c r="G2093" s="119"/>
    </row>
    <row r="2094" spans="2:7" x14ac:dyDescent="0.3">
      <c r="B2094" s="118"/>
      <c r="C2094" s="104"/>
      <c r="D2094" s="105"/>
      <c r="E2094" s="106"/>
      <c r="F2094" s="106"/>
      <c r="G2094" s="119"/>
    </row>
    <row r="2095" spans="2:7" x14ac:dyDescent="0.3">
      <c r="B2095" s="118"/>
      <c r="C2095" s="104"/>
      <c r="D2095" s="105"/>
      <c r="E2095" s="106"/>
      <c r="F2095" s="106"/>
      <c r="G2095" s="119"/>
    </row>
    <row r="2096" spans="2:7" x14ac:dyDescent="0.3">
      <c r="B2096" s="118"/>
      <c r="C2096" s="104"/>
      <c r="D2096" s="105"/>
      <c r="E2096" s="106"/>
      <c r="F2096" s="106"/>
      <c r="G2096" s="119"/>
    </row>
    <row r="2097" spans="2:7" x14ac:dyDescent="0.3">
      <c r="B2097" s="118"/>
      <c r="C2097" s="104"/>
      <c r="D2097" s="105"/>
      <c r="E2097" s="106"/>
      <c r="F2097" s="106"/>
      <c r="G2097" s="119"/>
    </row>
    <row r="2098" spans="2:7" x14ac:dyDescent="0.3">
      <c r="B2098" s="118"/>
      <c r="C2098" s="104"/>
      <c r="D2098" s="105"/>
      <c r="E2098" s="106"/>
      <c r="F2098" s="106"/>
      <c r="G2098" s="119"/>
    </row>
    <row r="2099" spans="2:7" x14ac:dyDescent="0.3">
      <c r="B2099" s="118"/>
      <c r="C2099" s="104"/>
      <c r="D2099" s="105"/>
      <c r="E2099" s="106"/>
      <c r="F2099" s="106"/>
      <c r="G2099" s="119"/>
    </row>
    <row r="2100" spans="2:7" x14ac:dyDescent="0.3">
      <c r="B2100" s="118"/>
      <c r="C2100" s="104"/>
      <c r="D2100" s="105"/>
      <c r="E2100" s="106"/>
      <c r="F2100" s="106"/>
      <c r="G2100" s="119"/>
    </row>
    <row r="2101" spans="2:7" x14ac:dyDescent="0.3">
      <c r="B2101" s="118"/>
      <c r="C2101" s="104"/>
      <c r="D2101" s="105"/>
      <c r="E2101" s="106"/>
      <c r="F2101" s="106"/>
      <c r="G2101" s="119"/>
    </row>
    <row r="2102" spans="2:7" x14ac:dyDescent="0.3">
      <c r="B2102" s="118"/>
      <c r="C2102" s="104"/>
      <c r="D2102" s="105"/>
      <c r="E2102" s="106"/>
      <c r="F2102" s="106"/>
      <c r="G2102" s="119"/>
    </row>
    <row r="2103" spans="2:7" x14ac:dyDescent="0.3">
      <c r="B2103" s="118"/>
      <c r="C2103" s="104"/>
      <c r="D2103" s="105"/>
      <c r="E2103" s="106"/>
      <c r="F2103" s="106"/>
      <c r="G2103" s="119"/>
    </row>
    <row r="2104" spans="2:7" x14ac:dyDescent="0.3">
      <c r="B2104" s="118"/>
      <c r="C2104" s="104"/>
      <c r="D2104" s="105"/>
      <c r="E2104" s="106"/>
      <c r="F2104" s="106"/>
      <c r="G2104" s="119"/>
    </row>
    <row r="2105" spans="2:7" x14ac:dyDescent="0.3">
      <c r="B2105" s="118"/>
      <c r="C2105" s="104"/>
      <c r="D2105" s="105"/>
      <c r="E2105" s="106"/>
      <c r="F2105" s="106"/>
      <c r="G2105" s="119"/>
    </row>
    <row r="2106" spans="2:7" x14ac:dyDescent="0.3">
      <c r="B2106" s="118"/>
      <c r="C2106" s="104"/>
      <c r="D2106" s="105"/>
      <c r="E2106" s="106"/>
      <c r="F2106" s="106"/>
      <c r="G2106" s="119"/>
    </row>
    <row r="2107" spans="2:7" x14ac:dyDescent="0.3">
      <c r="B2107" s="118"/>
      <c r="C2107" s="104"/>
      <c r="D2107" s="105"/>
      <c r="E2107" s="106"/>
      <c r="F2107" s="106"/>
      <c r="G2107" s="119"/>
    </row>
    <row r="2108" spans="2:7" x14ac:dyDescent="0.3">
      <c r="B2108" s="118"/>
      <c r="C2108" s="104"/>
      <c r="D2108" s="105"/>
      <c r="E2108" s="106"/>
      <c r="F2108" s="106"/>
      <c r="G2108" s="119"/>
    </row>
    <row r="2109" spans="2:7" x14ac:dyDescent="0.3">
      <c r="B2109" s="118"/>
      <c r="C2109" s="104"/>
      <c r="D2109" s="105"/>
      <c r="E2109" s="106"/>
      <c r="F2109" s="106"/>
      <c r="G2109" s="119"/>
    </row>
    <row r="2110" spans="2:7" x14ac:dyDescent="0.3">
      <c r="B2110" s="118"/>
      <c r="C2110" s="104"/>
      <c r="D2110" s="105"/>
      <c r="E2110" s="106"/>
      <c r="F2110" s="106"/>
      <c r="G2110" s="119"/>
    </row>
    <row r="2111" spans="2:7" x14ac:dyDescent="0.3">
      <c r="B2111" s="118"/>
      <c r="C2111" s="104"/>
      <c r="D2111" s="105"/>
      <c r="E2111" s="106"/>
      <c r="F2111" s="106"/>
      <c r="G2111" s="119"/>
    </row>
    <row r="2112" spans="2:7" x14ac:dyDescent="0.3">
      <c r="B2112" s="118"/>
      <c r="C2112" s="104"/>
      <c r="D2112" s="105"/>
      <c r="E2112" s="106"/>
      <c r="F2112" s="106"/>
      <c r="G2112" s="119"/>
    </row>
    <row r="2113" spans="2:7" x14ac:dyDescent="0.3">
      <c r="B2113" s="118"/>
      <c r="C2113" s="104"/>
      <c r="D2113" s="105"/>
      <c r="E2113" s="106"/>
      <c r="F2113" s="106"/>
      <c r="G2113" s="119"/>
    </row>
    <row r="2114" spans="2:7" x14ac:dyDescent="0.3">
      <c r="B2114" s="118"/>
      <c r="C2114" s="104"/>
      <c r="D2114" s="105"/>
      <c r="E2114" s="106"/>
      <c r="F2114" s="106"/>
      <c r="G2114" s="119"/>
    </row>
    <row r="2115" spans="2:7" x14ac:dyDescent="0.3">
      <c r="B2115" s="118"/>
      <c r="C2115" s="104"/>
      <c r="D2115" s="105"/>
      <c r="E2115" s="106"/>
      <c r="F2115" s="106"/>
      <c r="G2115" s="119"/>
    </row>
    <row r="2116" spans="2:7" x14ac:dyDescent="0.3">
      <c r="B2116" s="118"/>
      <c r="C2116" s="104"/>
      <c r="D2116" s="105"/>
      <c r="E2116" s="106"/>
      <c r="F2116" s="106"/>
      <c r="G2116" s="119"/>
    </row>
    <row r="2117" spans="2:7" x14ac:dyDescent="0.3">
      <c r="B2117" s="118"/>
      <c r="C2117" s="104"/>
      <c r="D2117" s="105"/>
      <c r="E2117" s="106"/>
      <c r="F2117" s="106"/>
      <c r="G2117" s="119"/>
    </row>
    <row r="2118" spans="2:7" x14ac:dyDescent="0.3">
      <c r="B2118" s="118"/>
      <c r="C2118" s="104"/>
      <c r="D2118" s="105"/>
      <c r="E2118" s="106"/>
      <c r="F2118" s="106"/>
      <c r="G2118" s="119"/>
    </row>
    <row r="2119" spans="2:7" x14ac:dyDescent="0.3">
      <c r="B2119" s="118"/>
      <c r="C2119" s="104"/>
      <c r="D2119" s="105"/>
      <c r="E2119" s="106"/>
      <c r="F2119" s="106"/>
      <c r="G2119" s="119"/>
    </row>
    <row r="2120" spans="2:7" x14ac:dyDescent="0.3">
      <c r="B2120" s="118"/>
      <c r="C2120" s="104"/>
      <c r="D2120" s="105"/>
      <c r="E2120" s="106"/>
      <c r="F2120" s="106"/>
      <c r="G2120" s="119"/>
    </row>
    <row r="2121" spans="2:7" x14ac:dyDescent="0.3">
      <c r="B2121" s="118"/>
      <c r="C2121" s="104"/>
      <c r="D2121" s="105"/>
      <c r="E2121" s="106"/>
      <c r="F2121" s="106"/>
      <c r="G2121" s="119"/>
    </row>
    <row r="2122" spans="2:7" x14ac:dyDescent="0.3">
      <c r="B2122" s="118"/>
      <c r="C2122" s="104"/>
      <c r="D2122" s="105"/>
      <c r="E2122" s="106"/>
      <c r="F2122" s="106"/>
      <c r="G2122" s="119"/>
    </row>
    <row r="2123" spans="2:7" x14ac:dyDescent="0.3">
      <c r="B2123" s="118"/>
      <c r="C2123" s="104"/>
      <c r="D2123" s="105"/>
      <c r="E2123" s="106"/>
      <c r="F2123" s="106"/>
      <c r="G2123" s="119"/>
    </row>
    <row r="2124" spans="2:7" x14ac:dyDescent="0.3">
      <c r="B2124" s="118"/>
      <c r="C2124" s="104"/>
      <c r="D2124" s="105"/>
      <c r="E2124" s="106"/>
      <c r="F2124" s="106"/>
      <c r="G2124" s="119"/>
    </row>
    <row r="2125" spans="2:7" x14ac:dyDescent="0.3">
      <c r="B2125" s="118"/>
      <c r="C2125" s="104"/>
      <c r="D2125" s="105"/>
      <c r="E2125" s="106"/>
      <c r="F2125" s="106"/>
      <c r="G2125" s="119"/>
    </row>
    <row r="2126" spans="2:7" x14ac:dyDescent="0.3">
      <c r="B2126" s="118"/>
      <c r="C2126" s="104"/>
      <c r="D2126" s="105"/>
      <c r="E2126" s="106"/>
      <c r="F2126" s="106"/>
      <c r="G2126" s="119"/>
    </row>
    <row r="2127" spans="2:7" x14ac:dyDescent="0.3">
      <c r="B2127" s="118"/>
      <c r="C2127" s="104"/>
      <c r="D2127" s="105"/>
      <c r="E2127" s="106"/>
      <c r="F2127" s="106"/>
      <c r="G2127" s="119"/>
    </row>
    <row r="2128" spans="2:7" x14ac:dyDescent="0.3">
      <c r="B2128" s="118"/>
      <c r="C2128" s="104"/>
      <c r="D2128" s="105"/>
      <c r="E2128" s="106"/>
      <c r="F2128" s="106"/>
      <c r="G2128" s="119"/>
    </row>
    <row r="2129" spans="2:7" x14ac:dyDescent="0.3">
      <c r="B2129" s="118"/>
      <c r="C2129" s="104"/>
      <c r="D2129" s="105"/>
      <c r="E2129" s="106"/>
      <c r="F2129" s="106"/>
      <c r="G2129" s="119"/>
    </row>
    <row r="2130" spans="2:7" x14ac:dyDescent="0.3">
      <c r="B2130" s="118"/>
      <c r="C2130" s="104"/>
      <c r="D2130" s="105"/>
      <c r="E2130" s="106"/>
      <c r="F2130" s="106"/>
      <c r="G2130" s="119"/>
    </row>
    <row r="2131" spans="2:7" x14ac:dyDescent="0.3">
      <c r="B2131" s="118"/>
      <c r="C2131" s="104"/>
      <c r="D2131" s="105"/>
      <c r="E2131" s="106"/>
      <c r="F2131" s="106"/>
      <c r="G2131" s="119"/>
    </row>
    <row r="2132" spans="2:7" x14ac:dyDescent="0.3">
      <c r="B2132" s="118"/>
      <c r="C2132" s="104"/>
      <c r="D2132" s="105"/>
      <c r="E2132" s="106"/>
      <c r="F2132" s="106"/>
      <c r="G2132" s="119"/>
    </row>
    <row r="2133" spans="2:7" x14ac:dyDescent="0.3">
      <c r="B2133" s="118"/>
      <c r="C2133" s="104"/>
      <c r="D2133" s="105"/>
      <c r="E2133" s="106"/>
      <c r="F2133" s="106"/>
      <c r="G2133" s="119"/>
    </row>
    <row r="2134" spans="2:7" x14ac:dyDescent="0.3">
      <c r="B2134" s="118"/>
      <c r="C2134" s="104"/>
      <c r="D2134" s="105"/>
      <c r="E2134" s="106"/>
      <c r="F2134" s="106"/>
      <c r="G2134" s="119"/>
    </row>
    <row r="2135" spans="2:7" x14ac:dyDescent="0.3">
      <c r="B2135" s="118"/>
      <c r="C2135" s="104"/>
      <c r="D2135" s="105"/>
      <c r="E2135" s="106"/>
      <c r="F2135" s="106"/>
      <c r="G2135" s="119"/>
    </row>
    <row r="2136" spans="2:7" x14ac:dyDescent="0.3">
      <c r="B2136" s="118"/>
      <c r="C2136" s="104"/>
      <c r="D2136" s="105"/>
      <c r="E2136" s="106"/>
      <c r="F2136" s="106"/>
      <c r="G2136" s="119"/>
    </row>
    <row r="2137" spans="2:7" x14ac:dyDescent="0.3">
      <c r="B2137" s="118"/>
      <c r="C2137" s="104"/>
      <c r="D2137" s="105"/>
      <c r="E2137" s="106"/>
      <c r="F2137" s="106"/>
      <c r="G2137" s="119"/>
    </row>
    <row r="2138" spans="2:7" x14ac:dyDescent="0.3">
      <c r="B2138" s="118"/>
      <c r="C2138" s="104"/>
      <c r="D2138" s="105"/>
      <c r="E2138" s="106"/>
      <c r="F2138" s="106"/>
      <c r="G2138" s="119"/>
    </row>
    <row r="2139" spans="2:7" x14ac:dyDescent="0.3">
      <c r="B2139" s="118"/>
      <c r="C2139" s="104"/>
      <c r="D2139" s="105"/>
      <c r="E2139" s="106"/>
      <c r="F2139" s="106"/>
      <c r="G2139" s="119"/>
    </row>
    <row r="2140" spans="2:7" x14ac:dyDescent="0.3">
      <c r="B2140" s="118"/>
      <c r="C2140" s="104"/>
      <c r="D2140" s="105"/>
      <c r="E2140" s="106"/>
      <c r="F2140" s="106"/>
      <c r="G2140" s="119"/>
    </row>
    <row r="2141" spans="2:7" x14ac:dyDescent="0.3">
      <c r="B2141" s="118"/>
      <c r="C2141" s="104"/>
      <c r="D2141" s="105"/>
      <c r="E2141" s="106"/>
      <c r="F2141" s="106"/>
      <c r="G2141" s="119"/>
    </row>
    <row r="2142" spans="2:7" x14ac:dyDescent="0.3">
      <c r="B2142" s="118"/>
      <c r="C2142" s="104"/>
      <c r="D2142" s="105"/>
      <c r="E2142" s="106"/>
      <c r="F2142" s="106"/>
      <c r="G2142" s="119"/>
    </row>
    <row r="2143" spans="2:7" x14ac:dyDescent="0.3">
      <c r="B2143" s="118"/>
      <c r="C2143" s="104"/>
      <c r="D2143" s="105"/>
      <c r="E2143" s="106"/>
      <c r="F2143" s="106"/>
      <c r="G2143" s="119"/>
    </row>
    <row r="2144" spans="2:7" x14ac:dyDescent="0.3">
      <c r="B2144" s="118"/>
      <c r="C2144" s="104"/>
      <c r="D2144" s="105"/>
      <c r="E2144" s="106"/>
      <c r="F2144" s="106"/>
      <c r="G2144" s="119"/>
    </row>
    <row r="2145" spans="2:7" x14ac:dyDescent="0.3">
      <c r="B2145" s="118"/>
      <c r="C2145" s="104"/>
      <c r="D2145" s="105"/>
      <c r="E2145" s="106"/>
      <c r="F2145" s="106"/>
      <c r="G2145" s="119"/>
    </row>
    <row r="2146" spans="2:7" x14ac:dyDescent="0.3">
      <c r="B2146" s="118"/>
      <c r="C2146" s="104"/>
      <c r="D2146" s="105"/>
      <c r="E2146" s="106"/>
      <c r="F2146" s="106"/>
      <c r="G2146" s="119"/>
    </row>
    <row r="2147" spans="2:7" x14ac:dyDescent="0.3">
      <c r="B2147" s="118"/>
      <c r="C2147" s="104"/>
      <c r="D2147" s="105"/>
      <c r="E2147" s="106"/>
      <c r="F2147" s="106"/>
      <c r="G2147" s="119"/>
    </row>
    <row r="2148" spans="2:7" x14ac:dyDescent="0.3">
      <c r="B2148" s="118"/>
      <c r="C2148" s="104"/>
      <c r="D2148" s="105"/>
      <c r="E2148" s="106"/>
      <c r="F2148" s="106"/>
      <c r="G2148" s="119"/>
    </row>
    <row r="2149" spans="2:7" x14ac:dyDescent="0.3">
      <c r="B2149" s="118"/>
      <c r="C2149" s="104"/>
      <c r="D2149" s="105"/>
      <c r="E2149" s="106"/>
      <c r="F2149" s="106"/>
      <c r="G2149" s="119"/>
    </row>
    <row r="2150" spans="2:7" x14ac:dyDescent="0.3">
      <c r="B2150" s="118"/>
      <c r="C2150" s="104"/>
      <c r="D2150" s="105"/>
      <c r="E2150" s="106"/>
      <c r="F2150" s="106"/>
      <c r="G2150" s="119"/>
    </row>
    <row r="2151" spans="2:7" x14ac:dyDescent="0.3">
      <c r="B2151" s="118"/>
      <c r="C2151" s="104"/>
      <c r="D2151" s="105"/>
      <c r="E2151" s="106"/>
      <c r="F2151" s="106"/>
      <c r="G2151" s="119"/>
    </row>
    <row r="2152" spans="2:7" x14ac:dyDescent="0.3">
      <c r="B2152" s="118"/>
      <c r="C2152" s="104"/>
      <c r="D2152" s="105"/>
      <c r="E2152" s="106"/>
      <c r="F2152" s="106"/>
      <c r="G2152" s="119"/>
    </row>
    <row r="2153" spans="2:7" x14ac:dyDescent="0.3">
      <c r="B2153" s="118"/>
      <c r="C2153" s="104"/>
      <c r="D2153" s="105"/>
      <c r="E2153" s="106"/>
      <c r="F2153" s="106"/>
      <c r="G2153" s="119"/>
    </row>
    <row r="2154" spans="2:7" x14ac:dyDescent="0.3">
      <c r="B2154" s="118"/>
      <c r="C2154" s="104"/>
      <c r="D2154" s="105"/>
      <c r="E2154" s="106"/>
      <c r="F2154" s="106"/>
      <c r="G2154" s="119"/>
    </row>
    <row r="2155" spans="2:7" x14ac:dyDescent="0.3">
      <c r="B2155" s="118"/>
      <c r="C2155" s="104"/>
      <c r="D2155" s="105"/>
      <c r="E2155" s="106"/>
      <c r="F2155" s="106"/>
      <c r="G2155" s="119"/>
    </row>
    <row r="2156" spans="2:7" x14ac:dyDescent="0.3">
      <c r="B2156" s="118"/>
      <c r="C2156" s="104"/>
      <c r="D2156" s="105"/>
      <c r="E2156" s="106"/>
      <c r="F2156" s="106"/>
      <c r="G2156" s="119"/>
    </row>
    <row r="2157" spans="2:7" x14ac:dyDescent="0.3">
      <c r="B2157" s="118"/>
      <c r="C2157" s="104"/>
      <c r="D2157" s="105"/>
      <c r="E2157" s="106"/>
      <c r="F2157" s="106"/>
      <c r="G2157" s="119"/>
    </row>
    <row r="2158" spans="2:7" x14ac:dyDescent="0.3">
      <c r="B2158" s="118"/>
      <c r="C2158" s="104"/>
      <c r="D2158" s="105"/>
      <c r="E2158" s="106"/>
      <c r="F2158" s="106"/>
      <c r="G2158" s="119"/>
    </row>
    <row r="2159" spans="2:7" x14ac:dyDescent="0.3">
      <c r="B2159" s="118"/>
      <c r="C2159" s="104"/>
      <c r="D2159" s="105"/>
      <c r="E2159" s="106"/>
      <c r="F2159" s="106"/>
      <c r="G2159" s="119"/>
    </row>
    <row r="2160" spans="2:7" x14ac:dyDescent="0.3">
      <c r="B2160" s="118"/>
      <c r="C2160" s="104"/>
      <c r="D2160" s="105"/>
      <c r="E2160" s="106"/>
      <c r="F2160" s="106"/>
      <c r="G2160" s="119"/>
    </row>
    <row r="2161" spans="2:7" x14ac:dyDescent="0.3">
      <c r="B2161" s="118"/>
      <c r="C2161" s="104"/>
      <c r="D2161" s="105"/>
      <c r="E2161" s="106"/>
      <c r="F2161" s="106"/>
      <c r="G2161" s="119"/>
    </row>
    <row r="2162" spans="2:7" x14ac:dyDescent="0.3">
      <c r="B2162" s="118"/>
      <c r="C2162" s="104"/>
      <c r="D2162" s="105"/>
      <c r="E2162" s="106"/>
      <c r="F2162" s="106"/>
      <c r="G2162" s="119"/>
    </row>
    <row r="2163" spans="2:7" x14ac:dyDescent="0.3">
      <c r="B2163" s="118"/>
      <c r="C2163" s="104"/>
      <c r="D2163" s="105"/>
      <c r="E2163" s="106"/>
      <c r="F2163" s="106"/>
      <c r="G2163" s="119"/>
    </row>
    <row r="2164" spans="2:7" x14ac:dyDescent="0.3">
      <c r="B2164" s="118"/>
      <c r="C2164" s="104"/>
      <c r="D2164" s="105"/>
      <c r="E2164" s="106"/>
      <c r="F2164" s="106"/>
      <c r="G2164" s="119"/>
    </row>
    <row r="2165" spans="2:7" x14ac:dyDescent="0.3">
      <c r="B2165" s="118"/>
      <c r="C2165" s="104"/>
      <c r="D2165" s="105"/>
      <c r="E2165" s="106"/>
      <c r="F2165" s="106"/>
      <c r="G2165" s="119"/>
    </row>
    <row r="2166" spans="2:7" x14ac:dyDescent="0.3">
      <c r="B2166" s="118"/>
      <c r="C2166" s="104"/>
      <c r="D2166" s="105"/>
      <c r="E2166" s="106"/>
      <c r="F2166" s="106"/>
      <c r="G2166" s="119"/>
    </row>
    <row r="2167" spans="2:7" x14ac:dyDescent="0.3">
      <c r="B2167" s="118"/>
      <c r="C2167" s="104"/>
      <c r="D2167" s="105"/>
      <c r="E2167" s="106"/>
      <c r="F2167" s="106"/>
      <c r="G2167" s="119"/>
    </row>
    <row r="2168" spans="2:7" x14ac:dyDescent="0.3">
      <c r="B2168" s="118"/>
      <c r="C2168" s="104"/>
      <c r="D2168" s="105"/>
      <c r="E2168" s="106"/>
      <c r="F2168" s="106"/>
      <c r="G2168" s="119"/>
    </row>
    <row r="2169" spans="2:7" x14ac:dyDescent="0.3">
      <c r="B2169" s="118"/>
      <c r="C2169" s="104"/>
      <c r="D2169" s="105"/>
      <c r="E2169" s="106"/>
      <c r="F2169" s="106"/>
      <c r="G2169" s="119"/>
    </row>
    <row r="2170" spans="2:7" x14ac:dyDescent="0.3">
      <c r="B2170" s="118"/>
      <c r="C2170" s="104"/>
      <c r="D2170" s="105"/>
      <c r="E2170" s="106"/>
      <c r="F2170" s="106"/>
      <c r="G2170" s="119"/>
    </row>
    <row r="2171" spans="2:7" x14ac:dyDescent="0.3">
      <c r="B2171" s="118"/>
      <c r="C2171" s="104"/>
      <c r="D2171" s="105"/>
      <c r="E2171" s="106"/>
      <c r="F2171" s="106"/>
      <c r="G2171" s="119"/>
    </row>
    <row r="2172" spans="2:7" x14ac:dyDescent="0.3">
      <c r="B2172" s="118"/>
      <c r="C2172" s="104"/>
      <c r="D2172" s="105"/>
      <c r="E2172" s="106"/>
      <c r="F2172" s="106"/>
      <c r="G2172" s="119"/>
    </row>
    <row r="2173" spans="2:7" x14ac:dyDescent="0.3">
      <c r="B2173" s="118"/>
      <c r="C2173" s="104"/>
      <c r="D2173" s="105"/>
      <c r="E2173" s="106"/>
      <c r="F2173" s="106"/>
      <c r="G2173" s="119"/>
    </row>
    <row r="2174" spans="2:7" x14ac:dyDescent="0.3">
      <c r="B2174" s="118"/>
      <c r="C2174" s="104"/>
      <c r="D2174" s="105"/>
      <c r="E2174" s="106"/>
      <c r="F2174" s="106"/>
      <c r="G2174" s="119"/>
    </row>
    <row r="2175" spans="2:7" x14ac:dyDescent="0.3">
      <c r="B2175" s="118"/>
      <c r="C2175" s="104"/>
      <c r="D2175" s="105"/>
      <c r="E2175" s="106"/>
      <c r="F2175" s="106"/>
      <c r="G2175" s="119"/>
    </row>
    <row r="2176" spans="2:7" x14ac:dyDescent="0.3">
      <c r="B2176" s="118"/>
      <c r="C2176" s="104"/>
      <c r="D2176" s="105"/>
      <c r="E2176" s="106"/>
      <c r="F2176" s="106"/>
      <c r="G2176" s="119"/>
    </row>
    <row r="2177" spans="2:7" x14ac:dyDescent="0.3">
      <c r="B2177" s="118"/>
      <c r="C2177" s="104"/>
      <c r="D2177" s="105"/>
      <c r="E2177" s="106"/>
      <c r="F2177" s="106"/>
      <c r="G2177" s="119"/>
    </row>
    <row r="2178" spans="2:7" x14ac:dyDescent="0.3">
      <c r="B2178" s="118"/>
      <c r="C2178" s="104"/>
      <c r="D2178" s="105"/>
      <c r="E2178" s="106"/>
      <c r="F2178" s="106"/>
      <c r="G2178" s="119"/>
    </row>
    <row r="2179" spans="2:7" x14ac:dyDescent="0.3">
      <c r="B2179" s="118"/>
      <c r="C2179" s="104"/>
      <c r="D2179" s="105"/>
      <c r="E2179" s="106"/>
      <c r="F2179" s="106"/>
      <c r="G2179" s="119"/>
    </row>
    <row r="2180" spans="2:7" x14ac:dyDescent="0.3">
      <c r="B2180" s="118"/>
      <c r="C2180" s="104"/>
      <c r="D2180" s="105"/>
      <c r="E2180" s="106"/>
      <c r="F2180" s="106"/>
      <c r="G2180" s="119"/>
    </row>
    <row r="2181" spans="2:7" x14ac:dyDescent="0.3">
      <c r="B2181" s="118"/>
      <c r="C2181" s="104"/>
      <c r="D2181" s="105"/>
      <c r="E2181" s="106"/>
      <c r="F2181" s="106"/>
      <c r="G2181" s="119"/>
    </row>
    <row r="2182" spans="2:7" x14ac:dyDescent="0.3">
      <c r="B2182" s="118"/>
      <c r="C2182" s="104"/>
      <c r="D2182" s="105"/>
      <c r="E2182" s="106"/>
      <c r="F2182" s="106"/>
      <c r="G2182" s="119"/>
    </row>
    <row r="2183" spans="2:7" x14ac:dyDescent="0.3">
      <c r="B2183" s="118"/>
      <c r="C2183" s="104"/>
      <c r="D2183" s="105"/>
      <c r="E2183" s="106"/>
      <c r="F2183" s="106"/>
      <c r="G2183" s="119"/>
    </row>
    <row r="2184" spans="2:7" x14ac:dyDescent="0.3">
      <c r="B2184" s="118"/>
      <c r="C2184" s="104"/>
      <c r="D2184" s="105"/>
      <c r="E2184" s="106"/>
      <c r="F2184" s="106"/>
      <c r="G2184" s="119"/>
    </row>
    <row r="2185" spans="2:7" x14ac:dyDescent="0.3">
      <c r="B2185" s="118"/>
      <c r="C2185" s="104"/>
      <c r="D2185" s="105"/>
      <c r="E2185" s="106"/>
      <c r="F2185" s="106"/>
      <c r="G2185" s="119"/>
    </row>
    <row r="2186" spans="2:7" x14ac:dyDescent="0.3">
      <c r="B2186" s="118"/>
      <c r="C2186" s="104"/>
      <c r="D2186" s="105"/>
      <c r="E2186" s="106"/>
      <c r="F2186" s="106"/>
      <c r="G2186" s="119"/>
    </row>
    <row r="2187" spans="2:7" x14ac:dyDescent="0.3">
      <c r="B2187" s="118"/>
      <c r="C2187" s="104"/>
      <c r="D2187" s="105"/>
      <c r="E2187" s="106"/>
      <c r="F2187" s="106"/>
      <c r="G2187" s="119"/>
    </row>
    <row r="2188" spans="2:7" x14ac:dyDescent="0.3">
      <c r="B2188" s="118"/>
      <c r="C2188" s="104"/>
      <c r="D2188" s="105"/>
      <c r="E2188" s="106"/>
      <c r="F2188" s="106"/>
      <c r="G2188" s="119"/>
    </row>
    <row r="2189" spans="2:7" x14ac:dyDescent="0.3">
      <c r="B2189" s="118"/>
      <c r="C2189" s="104"/>
      <c r="D2189" s="105"/>
      <c r="E2189" s="106"/>
      <c r="F2189" s="106"/>
      <c r="G2189" s="119"/>
    </row>
    <row r="2190" spans="2:7" x14ac:dyDescent="0.3">
      <c r="B2190" s="118"/>
      <c r="C2190" s="104"/>
      <c r="D2190" s="105"/>
      <c r="E2190" s="106"/>
      <c r="F2190" s="106"/>
      <c r="G2190" s="119"/>
    </row>
    <row r="2191" spans="2:7" x14ac:dyDescent="0.3">
      <c r="B2191" s="118"/>
      <c r="C2191" s="104"/>
      <c r="D2191" s="105"/>
      <c r="E2191" s="106"/>
      <c r="F2191" s="106"/>
      <c r="G2191" s="119"/>
    </row>
    <row r="2192" spans="2:7" x14ac:dyDescent="0.3">
      <c r="B2192" s="118"/>
      <c r="C2192" s="104"/>
      <c r="D2192" s="105"/>
      <c r="E2192" s="106"/>
      <c r="F2192" s="106"/>
      <c r="G2192" s="119"/>
    </row>
    <row r="2193" spans="2:7" x14ac:dyDescent="0.3">
      <c r="B2193" s="118"/>
      <c r="C2193" s="104"/>
      <c r="D2193" s="105"/>
      <c r="E2193" s="106"/>
      <c r="F2193" s="106"/>
      <c r="G2193" s="119"/>
    </row>
    <row r="2194" spans="2:7" x14ac:dyDescent="0.3">
      <c r="B2194" s="118"/>
      <c r="C2194" s="104"/>
      <c r="D2194" s="105"/>
      <c r="E2194" s="106"/>
      <c r="F2194" s="106"/>
      <c r="G2194" s="119"/>
    </row>
    <row r="2195" spans="2:7" x14ac:dyDescent="0.3">
      <c r="B2195" s="118"/>
      <c r="C2195" s="104"/>
      <c r="D2195" s="105"/>
      <c r="E2195" s="106"/>
      <c r="F2195" s="106"/>
      <c r="G2195" s="119"/>
    </row>
    <row r="2196" spans="2:7" x14ac:dyDescent="0.3">
      <c r="B2196" s="118"/>
      <c r="C2196" s="104"/>
      <c r="D2196" s="105"/>
      <c r="E2196" s="106"/>
      <c r="F2196" s="106"/>
      <c r="G2196" s="119"/>
    </row>
    <row r="2197" spans="2:7" x14ac:dyDescent="0.3">
      <c r="B2197" s="118"/>
      <c r="C2197" s="104"/>
      <c r="D2197" s="105"/>
      <c r="E2197" s="106"/>
      <c r="F2197" s="106"/>
      <c r="G2197" s="119"/>
    </row>
    <row r="2198" spans="2:7" x14ac:dyDescent="0.3">
      <c r="B2198" s="118"/>
      <c r="C2198" s="104"/>
      <c r="D2198" s="105"/>
      <c r="E2198" s="106"/>
      <c r="F2198" s="106"/>
      <c r="G2198" s="119"/>
    </row>
    <row r="2199" spans="2:7" x14ac:dyDescent="0.3">
      <c r="B2199" s="118"/>
      <c r="C2199" s="104"/>
      <c r="D2199" s="105"/>
      <c r="E2199" s="106"/>
      <c r="F2199" s="106"/>
      <c r="G2199" s="119"/>
    </row>
    <row r="2200" spans="2:7" x14ac:dyDescent="0.3">
      <c r="B2200" s="118"/>
      <c r="C2200" s="104"/>
      <c r="D2200" s="105"/>
      <c r="E2200" s="106"/>
      <c r="F2200" s="106"/>
      <c r="G2200" s="119"/>
    </row>
    <row r="2201" spans="2:7" x14ac:dyDescent="0.3">
      <c r="B2201" s="118"/>
      <c r="C2201" s="104"/>
      <c r="D2201" s="105"/>
      <c r="E2201" s="106"/>
      <c r="F2201" s="106"/>
      <c r="G2201" s="119"/>
    </row>
    <row r="2202" spans="2:7" x14ac:dyDescent="0.3">
      <c r="B2202" s="118"/>
      <c r="C2202" s="104"/>
      <c r="D2202" s="105"/>
      <c r="E2202" s="106"/>
      <c r="F2202" s="106"/>
      <c r="G2202" s="119"/>
    </row>
    <row r="2203" spans="2:7" x14ac:dyDescent="0.3">
      <c r="B2203" s="118"/>
      <c r="C2203" s="104"/>
      <c r="D2203" s="105"/>
      <c r="E2203" s="106"/>
      <c r="F2203" s="106"/>
      <c r="G2203" s="119"/>
    </row>
    <row r="2204" spans="2:7" x14ac:dyDescent="0.3">
      <c r="B2204" s="118"/>
      <c r="C2204" s="104"/>
      <c r="D2204" s="105"/>
      <c r="E2204" s="106"/>
      <c r="F2204" s="106"/>
      <c r="G2204" s="119"/>
    </row>
    <row r="2205" spans="2:7" x14ac:dyDescent="0.3">
      <c r="B2205" s="118"/>
      <c r="C2205" s="104"/>
      <c r="D2205" s="105"/>
      <c r="E2205" s="106"/>
      <c r="F2205" s="106"/>
      <c r="G2205" s="119"/>
    </row>
    <row r="2206" spans="2:7" x14ac:dyDescent="0.3">
      <c r="B2206" s="118"/>
      <c r="C2206" s="104"/>
      <c r="D2206" s="105"/>
      <c r="E2206" s="106"/>
      <c r="F2206" s="106"/>
      <c r="G2206" s="119"/>
    </row>
    <row r="2207" spans="2:7" x14ac:dyDescent="0.3">
      <c r="B2207" s="118"/>
      <c r="C2207" s="104"/>
      <c r="D2207" s="105"/>
      <c r="E2207" s="106"/>
      <c r="F2207" s="106"/>
      <c r="G2207" s="119"/>
    </row>
    <row r="2208" spans="2:7" x14ac:dyDescent="0.3">
      <c r="B2208" s="118"/>
      <c r="C2208" s="104"/>
      <c r="D2208" s="105"/>
      <c r="E2208" s="106"/>
      <c r="F2208" s="106"/>
      <c r="G2208" s="119"/>
    </row>
    <row r="2209" spans="2:7" x14ac:dyDescent="0.3">
      <c r="B2209" s="118"/>
      <c r="C2209" s="104"/>
      <c r="D2209" s="105"/>
      <c r="E2209" s="106"/>
      <c r="F2209" s="106"/>
      <c r="G2209" s="119"/>
    </row>
    <row r="2210" spans="2:7" x14ac:dyDescent="0.3">
      <c r="B2210" s="118"/>
      <c r="C2210" s="104"/>
      <c r="D2210" s="105"/>
      <c r="E2210" s="106"/>
      <c r="F2210" s="106"/>
      <c r="G2210" s="119"/>
    </row>
    <row r="2211" spans="2:7" x14ac:dyDescent="0.3">
      <c r="B2211" s="118"/>
      <c r="C2211" s="104"/>
      <c r="D2211" s="105"/>
      <c r="E2211" s="106"/>
      <c r="F2211" s="106"/>
      <c r="G2211" s="119"/>
    </row>
    <row r="2212" spans="2:7" x14ac:dyDescent="0.3">
      <c r="B2212" s="118"/>
      <c r="C2212" s="104"/>
      <c r="D2212" s="105"/>
      <c r="E2212" s="106"/>
      <c r="F2212" s="106"/>
      <c r="G2212" s="119"/>
    </row>
    <row r="2213" spans="2:7" x14ac:dyDescent="0.3">
      <c r="B2213" s="118"/>
      <c r="C2213" s="104"/>
      <c r="D2213" s="105"/>
      <c r="E2213" s="106"/>
      <c r="F2213" s="106"/>
      <c r="G2213" s="119"/>
    </row>
    <row r="2214" spans="2:7" x14ac:dyDescent="0.3">
      <c r="B2214" s="118"/>
      <c r="C2214" s="104"/>
      <c r="D2214" s="105"/>
      <c r="E2214" s="106"/>
      <c r="F2214" s="106"/>
      <c r="G2214" s="119"/>
    </row>
    <row r="2215" spans="2:7" x14ac:dyDescent="0.3">
      <c r="B2215" s="118"/>
      <c r="C2215" s="104"/>
      <c r="D2215" s="105"/>
      <c r="E2215" s="106"/>
      <c r="F2215" s="106"/>
      <c r="G2215" s="119"/>
    </row>
    <row r="2216" spans="2:7" x14ac:dyDescent="0.3">
      <c r="B2216" s="118"/>
      <c r="C2216" s="104"/>
      <c r="D2216" s="105"/>
      <c r="E2216" s="106"/>
      <c r="F2216" s="106"/>
      <c r="G2216" s="119"/>
    </row>
    <row r="2217" spans="2:7" x14ac:dyDescent="0.3">
      <c r="B2217" s="118"/>
      <c r="C2217" s="104"/>
      <c r="D2217" s="105"/>
      <c r="E2217" s="106"/>
      <c r="F2217" s="106"/>
      <c r="G2217" s="119"/>
    </row>
    <row r="2218" spans="2:7" x14ac:dyDescent="0.3">
      <c r="B2218" s="118"/>
      <c r="C2218" s="104"/>
      <c r="D2218" s="105"/>
      <c r="E2218" s="106"/>
      <c r="F2218" s="106"/>
      <c r="G2218" s="119"/>
    </row>
    <row r="2219" spans="2:7" x14ac:dyDescent="0.3">
      <c r="B2219" s="118"/>
      <c r="C2219" s="104"/>
      <c r="D2219" s="105"/>
      <c r="E2219" s="106"/>
      <c r="F2219" s="106"/>
      <c r="G2219" s="119"/>
    </row>
    <row r="2220" spans="2:7" x14ac:dyDescent="0.3">
      <c r="B2220" s="118"/>
      <c r="C2220" s="104"/>
      <c r="D2220" s="105"/>
      <c r="E2220" s="106"/>
      <c r="F2220" s="106"/>
      <c r="G2220" s="119"/>
    </row>
    <row r="2221" spans="2:7" x14ac:dyDescent="0.3">
      <c r="B2221" s="118"/>
      <c r="C2221" s="104"/>
      <c r="D2221" s="105"/>
      <c r="E2221" s="106"/>
      <c r="F2221" s="106"/>
      <c r="G2221" s="119"/>
    </row>
    <row r="2222" spans="2:7" x14ac:dyDescent="0.3">
      <c r="B2222" s="118"/>
      <c r="C2222" s="104"/>
      <c r="D2222" s="105"/>
      <c r="E2222" s="106"/>
      <c r="F2222" s="106"/>
      <c r="G2222" s="119"/>
    </row>
    <row r="2223" spans="2:7" x14ac:dyDescent="0.3">
      <c r="B2223" s="118"/>
      <c r="C2223" s="104"/>
      <c r="D2223" s="105"/>
      <c r="E2223" s="106"/>
      <c r="F2223" s="106"/>
      <c r="G2223" s="119"/>
    </row>
    <row r="2224" spans="2:7" x14ac:dyDescent="0.3">
      <c r="B2224" s="118"/>
      <c r="C2224" s="104"/>
      <c r="D2224" s="105"/>
      <c r="E2224" s="106"/>
      <c r="F2224" s="106"/>
      <c r="G2224" s="119"/>
    </row>
    <row r="2225" spans="2:7" x14ac:dyDescent="0.3">
      <c r="B2225" s="118"/>
      <c r="C2225" s="104"/>
      <c r="D2225" s="105"/>
      <c r="E2225" s="106"/>
      <c r="F2225" s="106"/>
      <c r="G2225" s="119"/>
    </row>
    <row r="2226" spans="2:7" x14ac:dyDescent="0.3">
      <c r="B2226" s="118"/>
      <c r="C2226" s="104"/>
      <c r="D2226" s="105"/>
      <c r="E2226" s="106"/>
      <c r="F2226" s="106"/>
      <c r="G2226" s="119"/>
    </row>
    <row r="2227" spans="2:7" x14ac:dyDescent="0.3">
      <c r="B2227" s="118"/>
      <c r="C2227" s="104"/>
      <c r="D2227" s="105"/>
      <c r="E2227" s="106"/>
      <c r="F2227" s="106"/>
      <c r="G2227" s="119"/>
    </row>
    <row r="2228" spans="2:7" x14ac:dyDescent="0.3">
      <c r="B2228" s="118"/>
      <c r="C2228" s="104"/>
      <c r="D2228" s="105"/>
      <c r="E2228" s="106"/>
      <c r="F2228" s="106"/>
      <c r="G2228" s="119"/>
    </row>
    <row r="2229" spans="2:7" x14ac:dyDescent="0.3">
      <c r="B2229" s="118"/>
      <c r="C2229" s="104"/>
      <c r="D2229" s="105"/>
      <c r="E2229" s="106"/>
      <c r="F2229" s="106"/>
      <c r="G2229" s="119"/>
    </row>
    <row r="2230" spans="2:7" x14ac:dyDescent="0.3">
      <c r="B2230" s="118"/>
      <c r="C2230" s="104"/>
      <c r="D2230" s="105"/>
      <c r="E2230" s="106"/>
      <c r="F2230" s="106"/>
      <c r="G2230" s="119"/>
    </row>
    <row r="2231" spans="2:7" x14ac:dyDescent="0.3">
      <c r="B2231" s="118"/>
      <c r="C2231" s="104"/>
      <c r="D2231" s="105"/>
      <c r="E2231" s="106"/>
      <c r="F2231" s="106"/>
      <c r="G2231" s="119"/>
    </row>
    <row r="2232" spans="2:7" x14ac:dyDescent="0.3">
      <c r="B2232" s="118"/>
      <c r="C2232" s="104"/>
      <c r="D2232" s="105"/>
      <c r="E2232" s="106"/>
      <c r="F2232" s="106"/>
      <c r="G2232" s="119"/>
    </row>
    <row r="2233" spans="2:7" x14ac:dyDescent="0.3">
      <c r="B2233" s="118"/>
      <c r="C2233" s="104"/>
      <c r="D2233" s="105"/>
      <c r="E2233" s="106"/>
      <c r="F2233" s="106"/>
      <c r="G2233" s="119"/>
    </row>
    <row r="2234" spans="2:7" x14ac:dyDescent="0.3">
      <c r="B2234" s="118"/>
      <c r="C2234" s="104"/>
      <c r="D2234" s="105"/>
      <c r="E2234" s="106"/>
      <c r="F2234" s="106"/>
      <c r="G2234" s="119"/>
    </row>
    <row r="2235" spans="2:7" x14ac:dyDescent="0.3">
      <c r="B2235" s="118"/>
      <c r="C2235" s="104"/>
      <c r="D2235" s="105"/>
      <c r="E2235" s="106"/>
      <c r="F2235" s="106"/>
      <c r="G2235" s="119"/>
    </row>
    <row r="2236" spans="2:7" x14ac:dyDescent="0.3">
      <c r="B2236" s="118"/>
      <c r="C2236" s="104"/>
      <c r="D2236" s="105"/>
      <c r="E2236" s="106"/>
      <c r="F2236" s="106"/>
      <c r="G2236" s="119"/>
    </row>
    <row r="2237" spans="2:7" x14ac:dyDescent="0.3">
      <c r="B2237" s="118"/>
      <c r="C2237" s="104"/>
      <c r="D2237" s="105"/>
      <c r="E2237" s="106"/>
      <c r="F2237" s="106"/>
      <c r="G2237" s="119"/>
    </row>
    <row r="2238" spans="2:7" x14ac:dyDescent="0.3">
      <c r="B2238" s="118"/>
      <c r="C2238" s="104"/>
      <c r="D2238" s="105"/>
      <c r="E2238" s="106"/>
      <c r="F2238" s="106"/>
      <c r="G2238" s="119"/>
    </row>
    <row r="2239" spans="2:7" x14ac:dyDescent="0.3">
      <c r="B2239" s="118"/>
      <c r="C2239" s="104"/>
      <c r="D2239" s="105"/>
      <c r="E2239" s="106"/>
      <c r="F2239" s="106"/>
      <c r="G2239" s="119"/>
    </row>
    <row r="2240" spans="2:7" x14ac:dyDescent="0.3">
      <c r="B2240" s="118"/>
      <c r="C2240" s="104"/>
      <c r="D2240" s="105"/>
      <c r="E2240" s="106"/>
      <c r="F2240" s="106"/>
      <c r="G2240" s="119"/>
    </row>
    <row r="2241" spans="2:7" x14ac:dyDescent="0.3">
      <c r="B2241" s="118"/>
      <c r="C2241" s="104"/>
      <c r="D2241" s="105"/>
      <c r="E2241" s="106"/>
      <c r="F2241" s="106"/>
      <c r="G2241" s="119"/>
    </row>
    <row r="2242" spans="2:7" x14ac:dyDescent="0.3">
      <c r="B2242" s="118"/>
      <c r="C2242" s="104"/>
      <c r="D2242" s="105"/>
      <c r="E2242" s="106"/>
      <c r="F2242" s="106"/>
      <c r="G2242" s="119"/>
    </row>
    <row r="2243" spans="2:7" x14ac:dyDescent="0.3">
      <c r="B2243" s="118"/>
      <c r="C2243" s="104"/>
      <c r="D2243" s="105"/>
      <c r="E2243" s="106"/>
      <c r="F2243" s="106"/>
      <c r="G2243" s="119"/>
    </row>
    <row r="2244" spans="2:7" x14ac:dyDescent="0.3">
      <c r="B2244" s="118"/>
      <c r="C2244" s="104"/>
      <c r="D2244" s="105"/>
      <c r="E2244" s="106"/>
      <c r="F2244" s="106"/>
      <c r="G2244" s="119"/>
    </row>
    <row r="2245" spans="2:7" x14ac:dyDescent="0.3">
      <c r="B2245" s="118"/>
      <c r="C2245" s="104"/>
      <c r="D2245" s="105"/>
      <c r="E2245" s="106"/>
      <c r="F2245" s="106"/>
      <c r="G2245" s="119"/>
    </row>
    <row r="2246" spans="2:7" x14ac:dyDescent="0.3">
      <c r="B2246" s="118"/>
      <c r="C2246" s="104"/>
      <c r="D2246" s="105"/>
      <c r="E2246" s="106"/>
      <c r="F2246" s="106"/>
      <c r="G2246" s="119"/>
    </row>
    <row r="2247" spans="2:7" x14ac:dyDescent="0.3">
      <c r="B2247" s="118"/>
      <c r="C2247" s="104"/>
      <c r="D2247" s="105"/>
      <c r="E2247" s="106"/>
      <c r="F2247" s="106"/>
      <c r="G2247" s="119"/>
    </row>
    <row r="2248" spans="2:7" x14ac:dyDescent="0.3">
      <c r="B2248" s="118"/>
      <c r="C2248" s="104"/>
      <c r="D2248" s="105"/>
      <c r="E2248" s="106"/>
      <c r="F2248" s="106"/>
      <c r="G2248" s="119"/>
    </row>
    <row r="2249" spans="2:7" x14ac:dyDescent="0.3">
      <c r="B2249" s="118"/>
      <c r="C2249" s="104"/>
      <c r="D2249" s="105"/>
      <c r="E2249" s="106"/>
      <c r="F2249" s="106"/>
      <c r="G2249" s="119"/>
    </row>
    <row r="2250" spans="2:7" x14ac:dyDescent="0.3">
      <c r="B2250" s="118"/>
      <c r="C2250" s="104"/>
      <c r="D2250" s="105"/>
      <c r="E2250" s="106"/>
      <c r="F2250" s="106"/>
      <c r="G2250" s="119"/>
    </row>
    <row r="2251" spans="2:7" x14ac:dyDescent="0.3">
      <c r="B2251" s="118"/>
      <c r="C2251" s="104"/>
      <c r="D2251" s="105"/>
      <c r="E2251" s="106"/>
      <c r="F2251" s="106"/>
      <c r="G2251" s="119"/>
    </row>
    <row r="2252" spans="2:7" x14ac:dyDescent="0.3">
      <c r="B2252" s="118"/>
      <c r="C2252" s="104"/>
      <c r="D2252" s="105"/>
      <c r="E2252" s="106"/>
      <c r="F2252" s="106"/>
      <c r="G2252" s="119"/>
    </row>
    <row r="2253" spans="2:7" x14ac:dyDescent="0.3">
      <c r="B2253" s="118"/>
      <c r="C2253" s="104"/>
      <c r="D2253" s="105"/>
      <c r="E2253" s="106"/>
      <c r="F2253" s="106"/>
      <c r="G2253" s="119"/>
    </row>
    <row r="2254" spans="2:7" x14ac:dyDescent="0.3">
      <c r="B2254" s="118"/>
      <c r="C2254" s="104"/>
      <c r="D2254" s="105"/>
      <c r="E2254" s="106"/>
      <c r="F2254" s="106"/>
      <c r="G2254" s="119"/>
    </row>
    <row r="2255" spans="2:7" x14ac:dyDescent="0.3">
      <c r="B2255" s="118"/>
      <c r="C2255" s="104"/>
      <c r="D2255" s="105"/>
      <c r="E2255" s="106"/>
      <c r="F2255" s="106"/>
      <c r="G2255" s="119"/>
    </row>
    <row r="2256" spans="2:7" x14ac:dyDescent="0.3">
      <c r="B2256" s="118"/>
      <c r="C2256" s="104"/>
      <c r="D2256" s="105"/>
      <c r="E2256" s="106"/>
      <c r="F2256" s="106"/>
      <c r="G2256" s="119"/>
    </row>
    <row r="2257" spans="2:7" x14ac:dyDescent="0.3">
      <c r="B2257" s="118"/>
      <c r="C2257" s="104"/>
      <c r="D2257" s="105"/>
      <c r="E2257" s="106"/>
      <c r="F2257" s="106"/>
      <c r="G2257" s="119"/>
    </row>
    <row r="2258" spans="2:7" x14ac:dyDescent="0.3">
      <c r="B2258" s="118"/>
      <c r="C2258" s="104"/>
      <c r="D2258" s="105"/>
      <c r="E2258" s="106"/>
      <c r="F2258" s="106"/>
      <c r="G2258" s="119"/>
    </row>
    <row r="2259" spans="2:7" x14ac:dyDescent="0.3">
      <c r="B2259" s="118"/>
      <c r="C2259" s="104"/>
      <c r="D2259" s="105"/>
      <c r="E2259" s="106"/>
      <c r="F2259" s="106"/>
      <c r="G2259" s="119"/>
    </row>
    <row r="2260" spans="2:7" x14ac:dyDescent="0.3">
      <c r="B2260" s="118"/>
      <c r="C2260" s="104"/>
      <c r="D2260" s="105"/>
      <c r="E2260" s="106"/>
      <c r="F2260" s="106"/>
      <c r="G2260" s="119"/>
    </row>
    <row r="2261" spans="2:7" x14ac:dyDescent="0.3">
      <c r="B2261" s="118"/>
      <c r="C2261" s="104"/>
      <c r="D2261" s="105"/>
      <c r="E2261" s="106"/>
      <c r="F2261" s="106"/>
      <c r="G2261" s="119"/>
    </row>
    <row r="2262" spans="2:7" x14ac:dyDescent="0.3">
      <c r="B2262" s="118"/>
      <c r="C2262" s="104"/>
      <c r="D2262" s="105"/>
      <c r="E2262" s="106"/>
      <c r="F2262" s="106"/>
      <c r="G2262" s="119"/>
    </row>
    <row r="2263" spans="2:7" x14ac:dyDescent="0.3">
      <c r="B2263" s="118"/>
      <c r="C2263" s="104"/>
      <c r="D2263" s="105"/>
      <c r="E2263" s="106"/>
      <c r="F2263" s="106"/>
      <c r="G2263" s="119"/>
    </row>
    <row r="2264" spans="2:7" x14ac:dyDescent="0.3">
      <c r="B2264" s="118"/>
      <c r="C2264" s="104"/>
      <c r="D2264" s="105"/>
      <c r="E2264" s="106"/>
      <c r="F2264" s="106"/>
      <c r="G2264" s="119"/>
    </row>
    <row r="2265" spans="2:7" x14ac:dyDescent="0.3">
      <c r="B2265" s="118"/>
      <c r="C2265" s="104"/>
      <c r="D2265" s="105"/>
      <c r="E2265" s="106"/>
      <c r="F2265" s="106"/>
      <c r="G2265" s="119"/>
    </row>
    <row r="2266" spans="2:7" x14ac:dyDescent="0.3">
      <c r="B2266" s="118"/>
      <c r="C2266" s="104"/>
      <c r="D2266" s="105"/>
      <c r="E2266" s="106"/>
      <c r="F2266" s="106"/>
      <c r="G2266" s="119"/>
    </row>
    <row r="2267" spans="2:7" x14ac:dyDescent="0.3">
      <c r="B2267" s="118"/>
      <c r="C2267" s="104"/>
      <c r="D2267" s="105"/>
      <c r="E2267" s="106"/>
      <c r="F2267" s="106"/>
      <c r="G2267" s="119"/>
    </row>
    <row r="2268" spans="2:7" x14ac:dyDescent="0.3">
      <c r="B2268" s="118"/>
      <c r="C2268" s="104"/>
      <c r="D2268" s="105"/>
      <c r="E2268" s="106"/>
      <c r="F2268" s="106"/>
      <c r="G2268" s="119"/>
    </row>
    <row r="2269" spans="2:7" x14ac:dyDescent="0.3">
      <c r="B2269" s="118"/>
      <c r="C2269" s="104"/>
      <c r="D2269" s="105"/>
      <c r="E2269" s="106"/>
      <c r="F2269" s="106"/>
      <c r="G2269" s="119"/>
    </row>
    <row r="2270" spans="2:7" x14ac:dyDescent="0.3">
      <c r="B2270" s="118"/>
      <c r="C2270" s="104"/>
      <c r="D2270" s="105"/>
      <c r="E2270" s="106"/>
      <c r="F2270" s="106"/>
      <c r="G2270" s="119"/>
    </row>
    <row r="2271" spans="2:7" x14ac:dyDescent="0.3">
      <c r="B2271" s="118"/>
      <c r="C2271" s="104"/>
      <c r="D2271" s="105"/>
      <c r="E2271" s="106"/>
      <c r="F2271" s="106"/>
      <c r="G2271" s="119"/>
    </row>
    <row r="2272" spans="2:7" x14ac:dyDescent="0.3">
      <c r="B2272" s="118"/>
      <c r="C2272" s="104"/>
      <c r="D2272" s="105"/>
      <c r="E2272" s="106"/>
      <c r="F2272" s="106"/>
      <c r="G2272" s="119"/>
    </row>
    <row r="2273" spans="2:7" x14ac:dyDescent="0.3">
      <c r="B2273" s="118"/>
      <c r="C2273" s="104"/>
      <c r="D2273" s="105"/>
      <c r="E2273" s="106"/>
      <c r="F2273" s="106"/>
      <c r="G2273" s="119"/>
    </row>
    <row r="2274" spans="2:7" x14ac:dyDescent="0.3">
      <c r="B2274" s="118"/>
      <c r="C2274" s="104"/>
      <c r="D2274" s="105"/>
      <c r="E2274" s="106"/>
      <c r="F2274" s="106"/>
      <c r="G2274" s="119"/>
    </row>
    <row r="2275" spans="2:7" x14ac:dyDescent="0.3">
      <c r="B2275" s="118"/>
      <c r="C2275" s="104"/>
      <c r="D2275" s="105"/>
      <c r="E2275" s="106"/>
      <c r="F2275" s="106"/>
      <c r="G2275" s="119"/>
    </row>
    <row r="2276" spans="2:7" x14ac:dyDescent="0.3">
      <c r="B2276" s="118"/>
      <c r="C2276" s="104"/>
      <c r="D2276" s="105"/>
      <c r="E2276" s="106"/>
      <c r="F2276" s="106"/>
      <c r="G2276" s="119"/>
    </row>
    <row r="2277" spans="2:7" x14ac:dyDescent="0.3">
      <c r="B2277" s="118"/>
      <c r="C2277" s="104"/>
      <c r="D2277" s="105"/>
      <c r="E2277" s="106"/>
      <c r="F2277" s="106"/>
      <c r="G2277" s="119"/>
    </row>
    <row r="2278" spans="2:7" x14ac:dyDescent="0.3">
      <c r="B2278" s="118"/>
      <c r="C2278" s="104"/>
      <c r="D2278" s="105"/>
      <c r="E2278" s="106"/>
      <c r="F2278" s="106"/>
      <c r="G2278" s="119"/>
    </row>
    <row r="2279" spans="2:7" x14ac:dyDescent="0.3">
      <c r="B2279" s="118"/>
      <c r="C2279" s="104"/>
      <c r="D2279" s="105"/>
      <c r="E2279" s="106"/>
      <c r="F2279" s="106"/>
      <c r="G2279" s="119"/>
    </row>
    <row r="2280" spans="2:7" x14ac:dyDescent="0.3">
      <c r="B2280" s="118"/>
      <c r="C2280" s="104"/>
      <c r="D2280" s="105"/>
      <c r="E2280" s="106"/>
      <c r="F2280" s="106"/>
      <c r="G2280" s="119"/>
    </row>
    <row r="2281" spans="2:7" x14ac:dyDescent="0.3">
      <c r="B2281" s="118"/>
      <c r="C2281" s="104"/>
      <c r="D2281" s="105"/>
      <c r="E2281" s="106"/>
      <c r="F2281" s="106"/>
      <c r="G2281" s="119"/>
    </row>
    <row r="2282" spans="2:7" x14ac:dyDescent="0.3">
      <c r="B2282" s="118"/>
      <c r="C2282" s="104"/>
      <c r="D2282" s="105"/>
      <c r="E2282" s="106"/>
      <c r="F2282" s="106"/>
      <c r="G2282" s="119"/>
    </row>
    <row r="2283" spans="2:7" x14ac:dyDescent="0.3">
      <c r="B2283" s="118"/>
      <c r="C2283" s="104"/>
      <c r="D2283" s="105"/>
      <c r="E2283" s="106"/>
      <c r="F2283" s="106"/>
      <c r="G2283" s="119"/>
    </row>
    <row r="2284" spans="2:7" x14ac:dyDescent="0.3">
      <c r="B2284" s="118"/>
      <c r="C2284" s="104"/>
      <c r="D2284" s="105"/>
      <c r="E2284" s="106"/>
      <c r="F2284" s="106"/>
      <c r="G2284" s="119"/>
    </row>
    <row r="2285" spans="2:7" x14ac:dyDescent="0.3">
      <c r="B2285" s="118"/>
      <c r="C2285" s="104"/>
      <c r="D2285" s="105"/>
      <c r="E2285" s="106"/>
      <c r="F2285" s="106"/>
      <c r="G2285" s="119"/>
    </row>
    <row r="2286" spans="2:7" x14ac:dyDescent="0.3">
      <c r="B2286" s="118"/>
      <c r="C2286" s="104"/>
      <c r="D2286" s="105"/>
      <c r="E2286" s="106"/>
      <c r="F2286" s="106"/>
      <c r="G2286" s="119"/>
    </row>
    <row r="2287" spans="2:7" x14ac:dyDescent="0.3">
      <c r="B2287" s="118"/>
      <c r="C2287" s="104"/>
      <c r="D2287" s="105"/>
      <c r="E2287" s="106"/>
      <c r="F2287" s="106"/>
      <c r="G2287" s="119"/>
    </row>
    <row r="2288" spans="2:7" x14ac:dyDescent="0.3">
      <c r="B2288" s="118"/>
      <c r="C2288" s="104"/>
      <c r="D2288" s="105"/>
      <c r="E2288" s="106"/>
      <c r="F2288" s="106"/>
      <c r="G2288" s="119"/>
    </row>
    <row r="2289" spans="2:7" x14ac:dyDescent="0.3">
      <c r="B2289" s="118"/>
      <c r="C2289" s="104"/>
      <c r="D2289" s="105"/>
      <c r="E2289" s="106"/>
      <c r="F2289" s="106"/>
      <c r="G2289" s="119"/>
    </row>
    <row r="2290" spans="2:7" x14ac:dyDescent="0.3">
      <c r="B2290" s="118"/>
      <c r="C2290" s="104"/>
      <c r="D2290" s="105"/>
      <c r="E2290" s="106"/>
      <c r="F2290" s="106"/>
      <c r="G2290" s="119"/>
    </row>
    <row r="2291" spans="2:7" x14ac:dyDescent="0.3">
      <c r="B2291" s="118"/>
      <c r="C2291" s="104"/>
      <c r="D2291" s="105"/>
      <c r="E2291" s="106"/>
      <c r="F2291" s="106"/>
      <c r="G2291" s="119"/>
    </row>
    <row r="2292" spans="2:7" x14ac:dyDescent="0.3">
      <c r="B2292" s="118"/>
      <c r="C2292" s="104"/>
      <c r="D2292" s="105"/>
      <c r="E2292" s="106"/>
      <c r="F2292" s="106"/>
      <c r="G2292" s="119"/>
    </row>
    <row r="2293" spans="2:7" x14ac:dyDescent="0.3">
      <c r="B2293" s="118"/>
      <c r="C2293" s="104"/>
      <c r="D2293" s="105"/>
      <c r="E2293" s="106"/>
      <c r="F2293" s="106"/>
      <c r="G2293" s="119"/>
    </row>
    <row r="2294" spans="2:7" x14ac:dyDescent="0.3">
      <c r="B2294" s="118"/>
      <c r="C2294" s="104"/>
      <c r="D2294" s="105"/>
      <c r="E2294" s="106"/>
      <c r="F2294" s="106"/>
      <c r="G2294" s="119"/>
    </row>
    <row r="2295" spans="2:7" x14ac:dyDescent="0.3">
      <c r="B2295" s="118"/>
      <c r="C2295" s="104"/>
      <c r="D2295" s="105"/>
      <c r="E2295" s="106"/>
      <c r="F2295" s="106"/>
      <c r="G2295" s="119"/>
    </row>
    <row r="2296" spans="2:7" x14ac:dyDescent="0.3">
      <c r="B2296" s="118"/>
      <c r="C2296" s="104"/>
      <c r="D2296" s="105"/>
      <c r="E2296" s="106"/>
      <c r="F2296" s="106"/>
      <c r="G2296" s="119"/>
    </row>
    <row r="2297" spans="2:7" x14ac:dyDescent="0.3">
      <c r="B2297" s="118"/>
      <c r="C2297" s="104"/>
      <c r="D2297" s="105"/>
      <c r="E2297" s="106"/>
      <c r="F2297" s="106"/>
      <c r="G2297" s="119"/>
    </row>
    <row r="2298" spans="2:7" x14ac:dyDescent="0.3">
      <c r="B2298" s="118"/>
      <c r="C2298" s="104"/>
      <c r="D2298" s="105"/>
      <c r="E2298" s="106"/>
      <c r="F2298" s="106"/>
      <c r="G2298" s="119"/>
    </row>
    <row r="2299" spans="2:7" x14ac:dyDescent="0.3">
      <c r="B2299" s="118"/>
      <c r="C2299" s="104"/>
      <c r="D2299" s="105"/>
      <c r="E2299" s="106"/>
      <c r="F2299" s="106"/>
      <c r="G2299" s="119"/>
    </row>
    <row r="2300" spans="2:7" x14ac:dyDescent="0.3">
      <c r="B2300" s="118"/>
      <c r="C2300" s="104"/>
      <c r="D2300" s="105"/>
      <c r="E2300" s="106"/>
      <c r="F2300" s="106"/>
      <c r="G2300" s="119"/>
    </row>
    <row r="2301" spans="2:7" x14ac:dyDescent="0.3">
      <c r="B2301" s="118"/>
      <c r="C2301" s="104"/>
      <c r="D2301" s="105"/>
      <c r="E2301" s="106"/>
      <c r="F2301" s="106"/>
      <c r="G2301" s="119"/>
    </row>
    <row r="2302" spans="2:7" x14ac:dyDescent="0.3">
      <c r="B2302" s="118"/>
      <c r="C2302" s="104"/>
      <c r="D2302" s="105"/>
      <c r="E2302" s="106"/>
      <c r="F2302" s="106"/>
      <c r="G2302" s="119"/>
    </row>
    <row r="2303" spans="2:7" x14ac:dyDescent="0.3">
      <c r="B2303" s="118"/>
      <c r="C2303" s="104"/>
      <c r="D2303" s="105"/>
      <c r="E2303" s="106"/>
      <c r="F2303" s="106"/>
      <c r="G2303" s="119"/>
    </row>
    <row r="2304" spans="2:7" x14ac:dyDescent="0.3">
      <c r="B2304" s="118"/>
      <c r="C2304" s="104"/>
      <c r="D2304" s="105"/>
      <c r="E2304" s="106"/>
      <c r="F2304" s="106"/>
      <c r="G2304" s="119"/>
    </row>
    <row r="2305" spans="2:7" x14ac:dyDescent="0.3">
      <c r="B2305" s="118"/>
      <c r="C2305" s="104"/>
      <c r="D2305" s="105"/>
      <c r="E2305" s="106"/>
      <c r="F2305" s="106"/>
      <c r="G2305" s="119"/>
    </row>
    <row r="2306" spans="2:7" x14ac:dyDescent="0.3">
      <c r="B2306" s="118"/>
      <c r="C2306" s="104"/>
      <c r="D2306" s="105"/>
      <c r="E2306" s="106"/>
      <c r="F2306" s="106"/>
      <c r="G2306" s="119"/>
    </row>
    <row r="2307" spans="2:7" x14ac:dyDescent="0.3">
      <c r="B2307" s="118"/>
      <c r="C2307" s="104"/>
      <c r="D2307" s="105"/>
      <c r="E2307" s="106"/>
      <c r="F2307" s="106"/>
      <c r="G2307" s="119"/>
    </row>
    <row r="2308" spans="2:7" x14ac:dyDescent="0.3">
      <c r="B2308" s="118"/>
      <c r="C2308" s="104"/>
      <c r="D2308" s="105"/>
      <c r="E2308" s="106"/>
      <c r="F2308" s="106"/>
      <c r="G2308" s="119"/>
    </row>
    <row r="2309" spans="2:7" x14ac:dyDescent="0.3">
      <c r="B2309" s="118"/>
      <c r="C2309" s="104"/>
      <c r="D2309" s="105"/>
      <c r="E2309" s="106"/>
      <c r="F2309" s="106"/>
      <c r="G2309" s="119"/>
    </row>
    <row r="2310" spans="2:7" x14ac:dyDescent="0.3">
      <c r="B2310" s="118"/>
      <c r="C2310" s="104"/>
      <c r="D2310" s="105"/>
      <c r="E2310" s="106"/>
      <c r="F2310" s="106"/>
      <c r="G2310" s="119"/>
    </row>
    <row r="2311" spans="2:7" x14ac:dyDescent="0.3">
      <c r="B2311" s="118"/>
      <c r="C2311" s="104"/>
      <c r="D2311" s="105"/>
      <c r="E2311" s="106"/>
      <c r="F2311" s="106"/>
      <c r="G2311" s="119"/>
    </row>
    <row r="2312" spans="2:7" x14ac:dyDescent="0.3">
      <c r="B2312" s="118"/>
      <c r="C2312" s="104"/>
      <c r="D2312" s="105"/>
      <c r="E2312" s="106"/>
      <c r="F2312" s="106"/>
      <c r="G2312" s="119"/>
    </row>
    <row r="2313" spans="2:7" x14ac:dyDescent="0.3">
      <c r="B2313" s="118"/>
      <c r="C2313" s="104"/>
      <c r="D2313" s="105"/>
      <c r="E2313" s="106"/>
      <c r="F2313" s="106"/>
      <c r="G2313" s="119"/>
    </row>
    <row r="2314" spans="2:7" x14ac:dyDescent="0.3">
      <c r="B2314" s="118"/>
      <c r="C2314" s="104"/>
      <c r="D2314" s="105"/>
      <c r="E2314" s="106"/>
      <c r="F2314" s="106"/>
      <c r="G2314" s="119"/>
    </row>
    <row r="2315" spans="2:7" x14ac:dyDescent="0.3">
      <c r="B2315" s="118"/>
      <c r="C2315" s="104"/>
      <c r="D2315" s="105"/>
      <c r="E2315" s="106"/>
      <c r="F2315" s="106"/>
      <c r="G2315" s="119"/>
    </row>
    <row r="2316" spans="2:7" x14ac:dyDescent="0.3">
      <c r="B2316" s="118"/>
      <c r="C2316" s="104"/>
      <c r="D2316" s="105"/>
      <c r="E2316" s="106"/>
      <c r="F2316" s="106"/>
      <c r="G2316" s="119"/>
    </row>
    <row r="2317" spans="2:7" x14ac:dyDescent="0.3">
      <c r="B2317" s="118"/>
      <c r="C2317" s="104"/>
      <c r="D2317" s="105"/>
      <c r="E2317" s="106"/>
      <c r="F2317" s="106"/>
      <c r="G2317" s="119"/>
    </row>
    <row r="2318" spans="2:7" x14ac:dyDescent="0.3">
      <c r="B2318" s="118"/>
      <c r="C2318" s="104"/>
      <c r="D2318" s="105"/>
      <c r="E2318" s="106"/>
      <c r="F2318" s="106"/>
      <c r="G2318" s="119"/>
    </row>
    <row r="2319" spans="2:7" x14ac:dyDescent="0.3">
      <c r="B2319" s="118"/>
      <c r="C2319" s="104"/>
      <c r="D2319" s="105"/>
      <c r="E2319" s="106"/>
      <c r="F2319" s="106"/>
      <c r="G2319" s="119"/>
    </row>
    <row r="2320" spans="2:7" x14ac:dyDescent="0.3">
      <c r="B2320" s="118"/>
      <c r="C2320" s="104"/>
      <c r="D2320" s="105"/>
      <c r="E2320" s="106"/>
      <c r="F2320" s="106"/>
      <c r="G2320" s="119"/>
    </row>
    <row r="2321" spans="2:7" x14ac:dyDescent="0.3">
      <c r="B2321" s="118"/>
      <c r="C2321" s="104"/>
      <c r="D2321" s="105"/>
      <c r="E2321" s="106"/>
      <c r="F2321" s="106"/>
      <c r="G2321" s="119"/>
    </row>
    <row r="2322" spans="2:7" x14ac:dyDescent="0.3">
      <c r="B2322" s="118"/>
      <c r="C2322" s="104"/>
      <c r="D2322" s="105"/>
      <c r="E2322" s="106"/>
      <c r="F2322" s="106"/>
      <c r="G2322" s="119"/>
    </row>
    <row r="2323" spans="2:7" x14ac:dyDescent="0.3">
      <c r="B2323" s="118"/>
      <c r="C2323" s="104"/>
      <c r="D2323" s="105"/>
      <c r="E2323" s="106"/>
      <c r="F2323" s="106"/>
      <c r="G2323" s="119"/>
    </row>
    <row r="2324" spans="2:7" x14ac:dyDescent="0.3">
      <c r="B2324" s="118"/>
      <c r="C2324" s="104"/>
      <c r="D2324" s="105"/>
      <c r="E2324" s="106"/>
      <c r="F2324" s="106"/>
      <c r="G2324" s="119"/>
    </row>
    <row r="2325" spans="2:7" x14ac:dyDescent="0.3">
      <c r="B2325" s="118"/>
      <c r="C2325" s="104"/>
      <c r="D2325" s="105"/>
      <c r="E2325" s="106"/>
      <c r="F2325" s="106"/>
      <c r="G2325" s="119"/>
    </row>
    <row r="2326" spans="2:7" x14ac:dyDescent="0.3">
      <c r="B2326" s="118"/>
      <c r="C2326" s="104"/>
      <c r="D2326" s="105"/>
      <c r="E2326" s="106"/>
      <c r="F2326" s="106"/>
      <c r="G2326" s="119"/>
    </row>
    <row r="2327" spans="2:7" x14ac:dyDescent="0.3">
      <c r="B2327" s="118"/>
      <c r="C2327" s="104"/>
      <c r="D2327" s="105"/>
      <c r="E2327" s="106"/>
      <c r="F2327" s="106"/>
      <c r="G2327" s="119"/>
    </row>
    <row r="2328" spans="2:7" x14ac:dyDescent="0.3">
      <c r="B2328" s="118"/>
      <c r="C2328" s="104"/>
      <c r="D2328" s="105"/>
      <c r="E2328" s="106"/>
      <c r="F2328" s="106"/>
      <c r="G2328" s="119"/>
    </row>
    <row r="2329" spans="2:7" x14ac:dyDescent="0.3">
      <c r="B2329" s="118"/>
      <c r="C2329" s="104"/>
      <c r="D2329" s="105"/>
      <c r="E2329" s="106"/>
      <c r="F2329" s="106"/>
      <c r="G2329" s="119"/>
    </row>
    <row r="2330" spans="2:7" x14ac:dyDescent="0.3">
      <c r="B2330" s="118"/>
      <c r="C2330" s="104"/>
      <c r="D2330" s="105"/>
      <c r="E2330" s="106"/>
      <c r="F2330" s="106"/>
      <c r="G2330" s="119"/>
    </row>
    <row r="2331" spans="2:7" x14ac:dyDescent="0.3">
      <c r="B2331" s="118"/>
      <c r="C2331" s="104"/>
      <c r="D2331" s="105"/>
      <c r="E2331" s="106"/>
      <c r="F2331" s="106"/>
      <c r="G2331" s="119"/>
    </row>
    <row r="2332" spans="2:7" x14ac:dyDescent="0.3">
      <c r="B2332" s="118"/>
      <c r="C2332" s="104"/>
      <c r="D2332" s="105"/>
      <c r="E2332" s="106"/>
      <c r="F2332" s="106"/>
      <c r="G2332" s="119"/>
    </row>
    <row r="2333" spans="2:7" x14ac:dyDescent="0.3">
      <c r="B2333" s="118"/>
      <c r="C2333" s="104"/>
      <c r="D2333" s="105"/>
      <c r="E2333" s="106"/>
      <c r="F2333" s="106"/>
      <c r="G2333" s="119"/>
    </row>
    <row r="2334" spans="2:7" x14ac:dyDescent="0.3">
      <c r="B2334" s="118"/>
      <c r="C2334" s="104"/>
      <c r="D2334" s="105"/>
      <c r="E2334" s="106"/>
      <c r="F2334" s="106"/>
      <c r="G2334" s="119"/>
    </row>
    <row r="2335" spans="2:7" x14ac:dyDescent="0.3">
      <c r="B2335" s="118"/>
      <c r="C2335" s="104"/>
      <c r="D2335" s="105"/>
      <c r="E2335" s="106"/>
      <c r="F2335" s="106"/>
      <c r="G2335" s="119"/>
    </row>
    <row r="2336" spans="2:7" x14ac:dyDescent="0.3">
      <c r="B2336" s="118"/>
      <c r="C2336" s="104"/>
      <c r="D2336" s="105"/>
      <c r="E2336" s="106"/>
      <c r="F2336" s="106"/>
      <c r="G2336" s="119"/>
    </row>
    <row r="2337" spans="2:7" x14ac:dyDescent="0.3">
      <c r="B2337" s="118"/>
      <c r="C2337" s="104"/>
      <c r="D2337" s="105"/>
      <c r="E2337" s="106"/>
      <c r="F2337" s="106"/>
      <c r="G2337" s="119"/>
    </row>
    <row r="2338" spans="2:7" x14ac:dyDescent="0.3">
      <c r="B2338" s="118"/>
      <c r="C2338" s="104"/>
      <c r="D2338" s="105"/>
      <c r="E2338" s="106"/>
      <c r="F2338" s="106"/>
      <c r="G2338" s="119"/>
    </row>
    <row r="2339" spans="2:7" x14ac:dyDescent="0.3">
      <c r="B2339" s="118"/>
      <c r="C2339" s="104"/>
      <c r="D2339" s="105"/>
      <c r="E2339" s="106"/>
      <c r="F2339" s="106"/>
      <c r="G2339" s="119"/>
    </row>
    <row r="2340" spans="2:7" x14ac:dyDescent="0.3">
      <c r="B2340" s="118"/>
      <c r="C2340" s="104"/>
      <c r="D2340" s="105"/>
      <c r="E2340" s="106"/>
      <c r="F2340" s="106"/>
      <c r="G2340" s="119"/>
    </row>
    <row r="2341" spans="2:7" x14ac:dyDescent="0.3">
      <c r="B2341" s="118"/>
      <c r="C2341" s="104"/>
      <c r="D2341" s="105"/>
      <c r="E2341" s="106"/>
      <c r="F2341" s="106"/>
      <c r="G2341" s="119"/>
    </row>
    <row r="2342" spans="2:7" x14ac:dyDescent="0.3">
      <c r="B2342" s="118"/>
      <c r="C2342" s="104"/>
      <c r="D2342" s="105"/>
      <c r="E2342" s="106"/>
      <c r="F2342" s="106"/>
      <c r="G2342" s="119"/>
    </row>
    <row r="2343" spans="2:7" x14ac:dyDescent="0.3">
      <c r="B2343" s="118"/>
      <c r="C2343" s="104"/>
      <c r="D2343" s="105"/>
      <c r="E2343" s="106"/>
      <c r="F2343" s="106"/>
      <c r="G2343" s="119"/>
    </row>
    <row r="2344" spans="2:7" x14ac:dyDescent="0.3">
      <c r="B2344" s="118"/>
      <c r="C2344" s="104"/>
      <c r="D2344" s="105"/>
      <c r="E2344" s="106"/>
      <c r="F2344" s="106"/>
      <c r="G2344" s="119"/>
    </row>
    <row r="2345" spans="2:7" x14ac:dyDescent="0.3">
      <c r="B2345" s="118"/>
      <c r="C2345" s="104"/>
      <c r="D2345" s="105"/>
      <c r="E2345" s="106"/>
      <c r="F2345" s="106"/>
      <c r="G2345" s="119"/>
    </row>
    <row r="2346" spans="2:7" x14ac:dyDescent="0.3">
      <c r="B2346" s="118"/>
      <c r="C2346" s="104"/>
      <c r="D2346" s="105"/>
      <c r="E2346" s="106"/>
      <c r="F2346" s="106"/>
      <c r="G2346" s="119"/>
    </row>
    <row r="2347" spans="2:7" x14ac:dyDescent="0.3">
      <c r="B2347" s="118"/>
      <c r="C2347" s="104"/>
      <c r="D2347" s="105"/>
      <c r="E2347" s="106"/>
      <c r="F2347" s="106"/>
      <c r="G2347" s="119"/>
    </row>
    <row r="2348" spans="2:7" x14ac:dyDescent="0.3">
      <c r="B2348" s="118"/>
      <c r="C2348" s="104"/>
      <c r="D2348" s="105"/>
      <c r="E2348" s="106"/>
      <c r="F2348" s="106"/>
      <c r="G2348" s="119"/>
    </row>
    <row r="2349" spans="2:7" x14ac:dyDescent="0.3">
      <c r="B2349" s="118"/>
      <c r="C2349" s="104"/>
      <c r="D2349" s="105"/>
      <c r="E2349" s="106"/>
      <c r="F2349" s="106"/>
      <c r="G2349" s="119"/>
    </row>
    <row r="2350" spans="2:7" x14ac:dyDescent="0.3">
      <c r="B2350" s="118"/>
      <c r="C2350" s="104"/>
      <c r="D2350" s="105"/>
      <c r="E2350" s="106"/>
      <c r="F2350" s="106"/>
      <c r="G2350" s="119"/>
    </row>
    <row r="2351" spans="2:7" x14ac:dyDescent="0.3">
      <c r="B2351" s="118"/>
      <c r="C2351" s="104"/>
      <c r="D2351" s="105"/>
      <c r="E2351" s="106"/>
      <c r="F2351" s="106"/>
      <c r="G2351" s="119"/>
    </row>
    <row r="2352" spans="2:7" x14ac:dyDescent="0.3">
      <c r="B2352" s="118"/>
      <c r="C2352" s="104"/>
      <c r="D2352" s="105"/>
      <c r="E2352" s="106"/>
      <c r="F2352" s="106"/>
      <c r="G2352" s="119"/>
    </row>
    <row r="2353" spans="2:7" x14ac:dyDescent="0.3">
      <c r="B2353" s="118"/>
      <c r="C2353" s="104"/>
      <c r="D2353" s="105"/>
      <c r="E2353" s="106"/>
      <c r="F2353" s="106"/>
      <c r="G2353" s="119"/>
    </row>
    <row r="2354" spans="2:7" x14ac:dyDescent="0.3">
      <c r="B2354" s="118"/>
      <c r="C2354" s="104"/>
      <c r="D2354" s="105"/>
      <c r="E2354" s="106"/>
      <c r="F2354" s="106"/>
      <c r="G2354" s="119"/>
    </row>
    <row r="2355" spans="2:7" x14ac:dyDescent="0.3">
      <c r="B2355" s="118"/>
      <c r="C2355" s="104"/>
      <c r="D2355" s="105"/>
      <c r="E2355" s="106"/>
      <c r="F2355" s="106"/>
      <c r="G2355" s="119"/>
    </row>
    <row r="2356" spans="2:7" x14ac:dyDescent="0.3">
      <c r="B2356" s="118"/>
      <c r="C2356" s="104"/>
      <c r="D2356" s="105"/>
      <c r="E2356" s="106"/>
      <c r="F2356" s="106"/>
      <c r="G2356" s="119"/>
    </row>
    <row r="2357" spans="2:7" x14ac:dyDescent="0.3">
      <c r="B2357" s="118"/>
      <c r="C2357" s="104"/>
      <c r="D2357" s="105"/>
      <c r="E2357" s="106"/>
      <c r="F2357" s="106"/>
      <c r="G2357" s="119"/>
    </row>
    <row r="2358" spans="2:7" x14ac:dyDescent="0.3">
      <c r="B2358" s="118"/>
      <c r="C2358" s="104"/>
      <c r="D2358" s="105"/>
      <c r="E2358" s="106"/>
      <c r="F2358" s="106"/>
      <c r="G2358" s="119"/>
    </row>
    <row r="2359" spans="2:7" x14ac:dyDescent="0.3">
      <c r="B2359" s="118"/>
      <c r="C2359" s="104"/>
      <c r="D2359" s="105"/>
      <c r="E2359" s="106"/>
      <c r="F2359" s="106"/>
      <c r="G2359" s="119"/>
    </row>
    <row r="2360" spans="2:7" x14ac:dyDescent="0.3">
      <c r="B2360" s="118"/>
      <c r="C2360" s="104"/>
      <c r="D2360" s="105"/>
      <c r="E2360" s="106"/>
      <c r="F2360" s="106"/>
      <c r="G2360" s="119"/>
    </row>
    <row r="2361" spans="2:7" x14ac:dyDescent="0.3">
      <c r="B2361" s="118"/>
      <c r="C2361" s="104"/>
      <c r="D2361" s="105"/>
      <c r="E2361" s="106"/>
      <c r="F2361" s="106"/>
      <c r="G2361" s="119"/>
    </row>
    <row r="2362" spans="2:7" x14ac:dyDescent="0.3">
      <c r="B2362" s="118"/>
      <c r="C2362" s="104"/>
      <c r="D2362" s="105"/>
      <c r="E2362" s="106"/>
      <c r="F2362" s="106"/>
      <c r="G2362" s="119"/>
    </row>
    <row r="2363" spans="2:7" x14ac:dyDescent="0.3">
      <c r="B2363" s="118"/>
      <c r="C2363" s="104"/>
      <c r="D2363" s="105"/>
      <c r="E2363" s="106"/>
      <c r="F2363" s="106"/>
      <c r="G2363" s="119"/>
    </row>
    <row r="2364" spans="2:7" x14ac:dyDescent="0.3">
      <c r="B2364" s="118"/>
      <c r="C2364" s="104"/>
      <c r="D2364" s="105"/>
      <c r="E2364" s="106"/>
      <c r="F2364" s="106"/>
      <c r="G2364" s="119"/>
    </row>
    <row r="2365" spans="2:7" x14ac:dyDescent="0.3">
      <c r="B2365" s="118"/>
      <c r="C2365" s="104"/>
      <c r="D2365" s="105"/>
      <c r="E2365" s="106"/>
      <c r="F2365" s="106"/>
      <c r="G2365" s="119"/>
    </row>
    <row r="2366" spans="2:7" x14ac:dyDescent="0.3">
      <c r="B2366" s="118"/>
      <c r="C2366" s="104"/>
      <c r="D2366" s="105"/>
      <c r="E2366" s="106"/>
      <c r="F2366" s="106"/>
      <c r="G2366" s="119"/>
    </row>
    <row r="2367" spans="2:7" x14ac:dyDescent="0.3">
      <c r="B2367" s="118"/>
      <c r="C2367" s="104"/>
      <c r="D2367" s="105"/>
      <c r="E2367" s="106"/>
      <c r="F2367" s="106"/>
      <c r="G2367" s="119"/>
    </row>
    <row r="2368" spans="2:7" x14ac:dyDescent="0.3">
      <c r="B2368" s="118"/>
      <c r="C2368" s="104"/>
      <c r="D2368" s="105"/>
      <c r="E2368" s="106"/>
      <c r="F2368" s="106"/>
      <c r="G2368" s="119"/>
    </row>
    <row r="2369" spans="2:7" x14ac:dyDescent="0.3">
      <c r="B2369" s="118"/>
      <c r="C2369" s="104"/>
      <c r="D2369" s="105"/>
      <c r="E2369" s="106"/>
      <c r="F2369" s="106"/>
      <c r="G2369" s="119"/>
    </row>
    <row r="2370" spans="2:7" x14ac:dyDescent="0.3">
      <c r="B2370" s="118"/>
      <c r="C2370" s="104"/>
      <c r="D2370" s="105"/>
      <c r="E2370" s="106"/>
      <c r="F2370" s="106"/>
      <c r="G2370" s="119"/>
    </row>
    <row r="2371" spans="2:7" x14ac:dyDescent="0.3">
      <c r="B2371" s="118"/>
      <c r="C2371" s="104"/>
      <c r="D2371" s="105"/>
      <c r="E2371" s="106"/>
      <c r="F2371" s="106"/>
      <c r="G2371" s="119"/>
    </row>
    <row r="2372" spans="2:7" x14ac:dyDescent="0.3">
      <c r="B2372" s="118"/>
      <c r="C2372" s="104"/>
      <c r="D2372" s="105"/>
      <c r="E2372" s="106"/>
      <c r="F2372" s="106"/>
      <c r="G2372" s="119"/>
    </row>
    <row r="2373" spans="2:7" x14ac:dyDescent="0.3">
      <c r="B2373" s="118"/>
      <c r="C2373" s="104"/>
      <c r="D2373" s="105"/>
      <c r="E2373" s="106"/>
      <c r="F2373" s="106"/>
      <c r="G2373" s="119"/>
    </row>
    <row r="2374" spans="2:7" x14ac:dyDescent="0.3">
      <c r="B2374" s="118"/>
      <c r="C2374" s="104"/>
      <c r="D2374" s="105"/>
      <c r="E2374" s="106"/>
      <c r="F2374" s="106"/>
      <c r="G2374" s="119"/>
    </row>
    <row r="2375" spans="2:7" x14ac:dyDescent="0.3">
      <c r="B2375" s="118"/>
      <c r="C2375" s="104"/>
      <c r="D2375" s="105"/>
      <c r="E2375" s="106"/>
      <c r="F2375" s="106"/>
      <c r="G2375" s="119"/>
    </row>
    <row r="2376" spans="2:7" x14ac:dyDescent="0.3">
      <c r="B2376" s="118"/>
      <c r="C2376" s="104"/>
      <c r="D2376" s="105"/>
      <c r="E2376" s="106"/>
      <c r="F2376" s="106"/>
      <c r="G2376" s="119"/>
    </row>
    <row r="2377" spans="2:7" x14ac:dyDescent="0.3">
      <c r="B2377" s="118"/>
      <c r="C2377" s="104"/>
      <c r="D2377" s="105"/>
      <c r="E2377" s="106"/>
      <c r="F2377" s="106"/>
      <c r="G2377" s="119"/>
    </row>
    <row r="2378" spans="2:7" x14ac:dyDescent="0.3">
      <c r="B2378" s="118"/>
      <c r="C2378" s="104"/>
      <c r="D2378" s="105"/>
      <c r="E2378" s="106"/>
      <c r="F2378" s="106"/>
      <c r="G2378" s="119"/>
    </row>
    <row r="2379" spans="2:7" x14ac:dyDescent="0.3">
      <c r="B2379" s="118"/>
      <c r="C2379" s="104"/>
      <c r="D2379" s="105"/>
      <c r="E2379" s="106"/>
      <c r="F2379" s="106"/>
      <c r="G2379" s="119"/>
    </row>
    <row r="2380" spans="2:7" x14ac:dyDescent="0.3">
      <c r="B2380" s="118"/>
      <c r="C2380" s="104"/>
      <c r="D2380" s="105"/>
      <c r="E2380" s="106"/>
      <c r="F2380" s="106"/>
      <c r="G2380" s="119"/>
    </row>
    <row r="2381" spans="2:7" x14ac:dyDescent="0.3">
      <c r="B2381" s="118"/>
      <c r="C2381" s="104"/>
      <c r="D2381" s="105"/>
      <c r="E2381" s="106"/>
      <c r="F2381" s="106"/>
      <c r="G2381" s="119"/>
    </row>
    <row r="2382" spans="2:7" x14ac:dyDescent="0.3">
      <c r="B2382" s="118"/>
      <c r="C2382" s="104"/>
      <c r="D2382" s="105"/>
      <c r="E2382" s="106"/>
      <c r="F2382" s="106"/>
      <c r="G2382" s="119"/>
    </row>
    <row r="2383" spans="2:7" x14ac:dyDescent="0.3">
      <c r="B2383" s="118"/>
      <c r="C2383" s="104"/>
      <c r="D2383" s="105"/>
      <c r="E2383" s="106"/>
      <c r="F2383" s="106"/>
      <c r="G2383" s="119"/>
    </row>
    <row r="2384" spans="2:7" x14ac:dyDescent="0.3">
      <c r="B2384" s="118"/>
      <c r="C2384" s="104"/>
      <c r="D2384" s="105"/>
      <c r="E2384" s="106"/>
      <c r="F2384" s="106"/>
      <c r="G2384" s="119"/>
    </row>
    <row r="2385" spans="2:7" x14ac:dyDescent="0.3">
      <c r="B2385" s="118"/>
      <c r="C2385" s="104"/>
      <c r="D2385" s="105"/>
      <c r="E2385" s="106"/>
      <c r="F2385" s="106"/>
      <c r="G2385" s="119"/>
    </row>
    <row r="2386" spans="2:7" x14ac:dyDescent="0.3">
      <c r="B2386" s="118"/>
      <c r="C2386" s="104"/>
      <c r="D2386" s="105"/>
      <c r="E2386" s="106"/>
      <c r="F2386" s="106"/>
      <c r="G2386" s="119"/>
    </row>
    <row r="2387" spans="2:7" x14ac:dyDescent="0.3">
      <c r="B2387" s="118"/>
      <c r="C2387" s="104"/>
      <c r="D2387" s="105"/>
      <c r="E2387" s="106"/>
      <c r="F2387" s="106"/>
      <c r="G2387" s="119"/>
    </row>
    <row r="2388" spans="2:7" x14ac:dyDescent="0.3">
      <c r="B2388" s="118"/>
      <c r="C2388" s="104"/>
      <c r="D2388" s="105"/>
      <c r="E2388" s="106"/>
      <c r="F2388" s="106"/>
      <c r="G2388" s="119"/>
    </row>
    <row r="2389" spans="2:7" x14ac:dyDescent="0.3">
      <c r="B2389" s="118"/>
      <c r="C2389" s="104"/>
      <c r="D2389" s="105"/>
      <c r="E2389" s="106"/>
      <c r="F2389" s="106"/>
      <c r="G2389" s="119"/>
    </row>
    <row r="2390" spans="2:7" x14ac:dyDescent="0.3">
      <c r="B2390" s="118"/>
      <c r="C2390" s="104"/>
      <c r="D2390" s="105"/>
      <c r="E2390" s="106"/>
      <c r="F2390" s="106"/>
      <c r="G2390" s="119"/>
    </row>
    <row r="2391" spans="2:7" x14ac:dyDescent="0.3">
      <c r="B2391" s="118"/>
      <c r="C2391" s="104"/>
      <c r="D2391" s="105"/>
      <c r="E2391" s="106"/>
      <c r="F2391" s="106"/>
      <c r="G2391" s="119"/>
    </row>
    <row r="2392" spans="2:7" x14ac:dyDescent="0.3">
      <c r="B2392" s="118"/>
      <c r="C2392" s="104"/>
      <c r="D2392" s="105"/>
      <c r="E2392" s="106"/>
      <c r="F2392" s="106"/>
      <c r="G2392" s="119"/>
    </row>
    <row r="2393" spans="2:7" x14ac:dyDescent="0.3">
      <c r="B2393" s="118"/>
      <c r="C2393" s="104"/>
      <c r="D2393" s="105"/>
      <c r="E2393" s="106"/>
      <c r="F2393" s="106"/>
      <c r="G2393" s="119"/>
    </row>
    <row r="2394" spans="2:7" x14ac:dyDescent="0.3">
      <c r="B2394" s="118"/>
      <c r="C2394" s="104"/>
      <c r="D2394" s="105"/>
      <c r="E2394" s="106"/>
      <c r="F2394" s="106"/>
      <c r="G2394" s="119"/>
    </row>
    <row r="2395" spans="2:7" x14ac:dyDescent="0.3">
      <c r="B2395" s="118"/>
      <c r="C2395" s="104"/>
      <c r="D2395" s="105"/>
      <c r="E2395" s="106"/>
      <c r="F2395" s="106"/>
      <c r="G2395" s="119"/>
    </row>
    <row r="2396" spans="2:7" x14ac:dyDescent="0.3">
      <c r="B2396" s="118"/>
      <c r="C2396" s="104"/>
      <c r="D2396" s="105"/>
      <c r="E2396" s="106"/>
      <c r="F2396" s="106"/>
      <c r="G2396" s="119"/>
    </row>
    <row r="2397" spans="2:7" x14ac:dyDescent="0.3">
      <c r="B2397" s="118"/>
      <c r="C2397" s="104"/>
      <c r="D2397" s="105"/>
      <c r="E2397" s="106"/>
      <c r="F2397" s="106"/>
      <c r="G2397" s="119"/>
    </row>
    <row r="2398" spans="2:7" x14ac:dyDescent="0.3">
      <c r="B2398" s="118"/>
      <c r="C2398" s="104"/>
      <c r="D2398" s="105"/>
      <c r="E2398" s="106"/>
      <c r="F2398" s="106"/>
      <c r="G2398" s="119"/>
    </row>
    <row r="2399" spans="2:7" x14ac:dyDescent="0.3">
      <c r="B2399" s="118"/>
      <c r="C2399" s="104"/>
      <c r="D2399" s="105"/>
      <c r="E2399" s="106"/>
      <c r="F2399" s="106"/>
      <c r="G2399" s="119"/>
    </row>
    <row r="2400" spans="2:7" x14ac:dyDescent="0.3">
      <c r="B2400" s="118"/>
      <c r="C2400" s="104"/>
      <c r="D2400" s="105"/>
      <c r="E2400" s="106"/>
      <c r="F2400" s="106"/>
      <c r="G2400" s="119"/>
    </row>
    <row r="2401" spans="2:7" x14ac:dyDescent="0.3">
      <c r="B2401" s="118"/>
      <c r="C2401" s="104"/>
      <c r="D2401" s="105"/>
      <c r="E2401" s="106"/>
      <c r="F2401" s="106"/>
      <c r="G2401" s="119"/>
    </row>
    <row r="2402" spans="2:7" x14ac:dyDescent="0.3">
      <c r="B2402" s="118"/>
      <c r="C2402" s="104"/>
      <c r="D2402" s="105"/>
      <c r="E2402" s="106"/>
      <c r="F2402" s="106"/>
      <c r="G2402" s="119"/>
    </row>
    <row r="2403" spans="2:7" x14ac:dyDescent="0.3">
      <c r="B2403" s="118"/>
      <c r="C2403" s="104"/>
      <c r="D2403" s="105"/>
      <c r="E2403" s="106"/>
      <c r="F2403" s="106"/>
      <c r="G2403" s="119"/>
    </row>
    <row r="2404" spans="2:7" x14ac:dyDescent="0.3">
      <c r="B2404" s="118"/>
      <c r="C2404" s="104"/>
      <c r="D2404" s="105"/>
      <c r="E2404" s="106"/>
      <c r="F2404" s="106"/>
      <c r="G2404" s="119"/>
    </row>
    <row r="2405" spans="2:7" x14ac:dyDescent="0.3">
      <c r="B2405" s="118"/>
      <c r="C2405" s="104"/>
      <c r="D2405" s="105"/>
      <c r="E2405" s="106"/>
      <c r="F2405" s="106"/>
      <c r="G2405" s="119"/>
    </row>
    <row r="2406" spans="2:7" x14ac:dyDescent="0.3">
      <c r="B2406" s="118"/>
      <c r="C2406" s="104"/>
      <c r="D2406" s="105"/>
      <c r="E2406" s="106"/>
      <c r="F2406" s="106"/>
      <c r="G2406" s="119"/>
    </row>
    <row r="2407" spans="2:7" x14ac:dyDescent="0.3">
      <c r="B2407" s="118"/>
      <c r="C2407" s="104"/>
      <c r="D2407" s="105"/>
      <c r="E2407" s="106"/>
      <c r="F2407" s="106"/>
      <c r="G2407" s="119"/>
    </row>
    <row r="2408" spans="2:7" x14ac:dyDescent="0.3">
      <c r="B2408" s="118"/>
      <c r="C2408" s="104"/>
      <c r="D2408" s="105"/>
      <c r="E2408" s="106"/>
      <c r="F2408" s="106"/>
      <c r="G2408" s="119"/>
    </row>
    <row r="2409" spans="2:7" x14ac:dyDescent="0.3">
      <c r="B2409" s="118"/>
      <c r="C2409" s="104"/>
      <c r="D2409" s="105"/>
      <c r="E2409" s="106"/>
      <c r="F2409" s="106"/>
      <c r="G2409" s="119"/>
    </row>
    <row r="2410" spans="2:7" x14ac:dyDescent="0.3">
      <c r="B2410" s="118"/>
      <c r="C2410" s="104"/>
      <c r="D2410" s="105"/>
      <c r="E2410" s="106"/>
      <c r="F2410" s="106"/>
      <c r="G2410" s="119"/>
    </row>
    <row r="2411" spans="2:7" x14ac:dyDescent="0.3">
      <c r="B2411" s="118"/>
      <c r="C2411" s="104"/>
      <c r="D2411" s="105"/>
      <c r="E2411" s="106"/>
      <c r="F2411" s="106"/>
      <c r="G2411" s="119"/>
    </row>
    <row r="2412" spans="2:7" x14ac:dyDescent="0.3">
      <c r="B2412" s="118"/>
      <c r="C2412" s="104"/>
      <c r="D2412" s="105"/>
      <c r="E2412" s="106"/>
      <c r="F2412" s="106"/>
      <c r="G2412" s="119"/>
    </row>
    <row r="2413" spans="2:7" x14ac:dyDescent="0.3">
      <c r="B2413" s="118"/>
      <c r="C2413" s="104"/>
      <c r="D2413" s="105"/>
      <c r="E2413" s="106"/>
      <c r="F2413" s="106"/>
      <c r="G2413" s="119"/>
    </row>
    <row r="2414" spans="2:7" x14ac:dyDescent="0.3">
      <c r="B2414" s="118"/>
      <c r="C2414" s="104"/>
      <c r="D2414" s="105"/>
      <c r="E2414" s="106"/>
      <c r="F2414" s="106"/>
      <c r="G2414" s="119"/>
    </row>
    <row r="2415" spans="2:7" x14ac:dyDescent="0.3">
      <c r="B2415" s="118"/>
      <c r="C2415" s="104"/>
      <c r="D2415" s="105"/>
      <c r="E2415" s="106"/>
      <c r="F2415" s="106"/>
      <c r="G2415" s="119"/>
    </row>
    <row r="2416" spans="2:7" x14ac:dyDescent="0.3">
      <c r="B2416" s="118"/>
      <c r="C2416" s="104"/>
      <c r="D2416" s="105"/>
      <c r="E2416" s="106"/>
      <c r="F2416" s="106"/>
      <c r="G2416" s="119"/>
    </row>
    <row r="2417" spans="2:7" x14ac:dyDescent="0.3">
      <c r="B2417" s="118"/>
      <c r="C2417" s="104"/>
      <c r="D2417" s="105"/>
      <c r="E2417" s="106"/>
      <c r="F2417" s="106"/>
      <c r="G2417" s="119"/>
    </row>
    <row r="2418" spans="2:7" x14ac:dyDescent="0.3">
      <c r="B2418" s="118"/>
      <c r="C2418" s="104"/>
      <c r="D2418" s="105"/>
      <c r="E2418" s="106"/>
      <c r="F2418" s="106"/>
      <c r="G2418" s="119"/>
    </row>
    <row r="2419" spans="2:7" x14ac:dyDescent="0.3">
      <c r="B2419" s="118"/>
      <c r="C2419" s="104"/>
      <c r="D2419" s="105"/>
      <c r="E2419" s="106"/>
      <c r="F2419" s="106"/>
      <c r="G2419" s="119"/>
    </row>
    <row r="2420" spans="2:7" x14ac:dyDescent="0.3">
      <c r="B2420" s="118"/>
      <c r="C2420" s="104"/>
      <c r="D2420" s="105"/>
      <c r="E2420" s="106"/>
      <c r="F2420" s="106"/>
      <c r="G2420" s="119"/>
    </row>
    <row r="2421" spans="2:7" x14ac:dyDescent="0.3">
      <c r="B2421" s="118"/>
      <c r="C2421" s="104"/>
      <c r="D2421" s="105"/>
      <c r="E2421" s="106"/>
      <c r="F2421" s="106"/>
      <c r="G2421" s="119"/>
    </row>
    <row r="2422" spans="2:7" x14ac:dyDescent="0.3">
      <c r="B2422" s="118"/>
      <c r="C2422" s="104"/>
      <c r="D2422" s="105"/>
      <c r="E2422" s="106"/>
      <c r="F2422" s="106"/>
      <c r="G2422" s="119"/>
    </row>
    <row r="2423" spans="2:7" x14ac:dyDescent="0.3">
      <c r="B2423" s="118"/>
      <c r="C2423" s="104"/>
      <c r="D2423" s="105"/>
      <c r="E2423" s="106"/>
      <c r="F2423" s="106"/>
      <c r="G2423" s="119"/>
    </row>
    <row r="2424" spans="2:7" x14ac:dyDescent="0.3">
      <c r="B2424" s="118"/>
      <c r="C2424" s="104"/>
      <c r="D2424" s="105"/>
      <c r="E2424" s="106"/>
      <c r="F2424" s="106"/>
      <c r="G2424" s="119"/>
    </row>
    <row r="2425" spans="2:7" x14ac:dyDescent="0.3">
      <c r="B2425" s="118"/>
      <c r="C2425" s="104"/>
      <c r="D2425" s="105"/>
      <c r="E2425" s="106"/>
      <c r="F2425" s="106"/>
      <c r="G2425" s="119"/>
    </row>
    <row r="2426" spans="2:7" x14ac:dyDescent="0.3">
      <c r="B2426" s="118"/>
      <c r="C2426" s="104"/>
      <c r="D2426" s="105"/>
      <c r="E2426" s="106"/>
      <c r="F2426" s="106"/>
      <c r="G2426" s="119"/>
    </row>
    <row r="2427" spans="2:7" x14ac:dyDescent="0.3">
      <c r="B2427" s="118"/>
      <c r="C2427" s="104"/>
      <c r="D2427" s="105"/>
      <c r="E2427" s="106"/>
      <c r="F2427" s="106"/>
      <c r="G2427" s="119"/>
    </row>
    <row r="2428" spans="2:7" x14ac:dyDescent="0.3">
      <c r="B2428" s="118"/>
      <c r="C2428" s="104"/>
      <c r="D2428" s="105"/>
      <c r="E2428" s="106"/>
      <c r="F2428" s="106"/>
      <c r="G2428" s="119"/>
    </row>
    <row r="2429" spans="2:7" x14ac:dyDescent="0.3">
      <c r="B2429" s="118"/>
      <c r="C2429" s="104"/>
      <c r="D2429" s="105"/>
      <c r="E2429" s="106"/>
      <c r="F2429" s="106"/>
      <c r="G2429" s="119"/>
    </row>
    <row r="2430" spans="2:7" x14ac:dyDescent="0.3">
      <c r="B2430" s="118"/>
      <c r="C2430" s="104"/>
      <c r="D2430" s="105"/>
      <c r="E2430" s="106"/>
      <c r="F2430" s="106"/>
      <c r="G2430" s="119"/>
    </row>
    <row r="2431" spans="2:7" x14ac:dyDescent="0.3">
      <c r="B2431" s="118"/>
      <c r="C2431" s="104"/>
      <c r="D2431" s="105"/>
      <c r="E2431" s="106"/>
      <c r="F2431" s="106"/>
      <c r="G2431" s="119"/>
    </row>
    <row r="2432" spans="2:7" x14ac:dyDescent="0.3">
      <c r="B2432" s="118"/>
      <c r="C2432" s="104"/>
      <c r="D2432" s="105"/>
      <c r="E2432" s="106"/>
      <c r="F2432" s="106"/>
      <c r="G2432" s="119"/>
    </row>
    <row r="2433" spans="2:7" x14ac:dyDescent="0.3">
      <c r="B2433" s="118"/>
      <c r="C2433" s="104"/>
      <c r="D2433" s="105"/>
      <c r="E2433" s="106"/>
      <c r="F2433" s="106"/>
      <c r="G2433" s="119"/>
    </row>
    <row r="2434" spans="2:7" x14ac:dyDescent="0.3">
      <c r="B2434" s="118"/>
      <c r="C2434" s="104"/>
      <c r="D2434" s="105"/>
      <c r="E2434" s="106"/>
      <c r="F2434" s="106"/>
      <c r="G2434" s="119"/>
    </row>
    <row r="2435" spans="2:7" x14ac:dyDescent="0.3">
      <c r="B2435" s="118"/>
      <c r="C2435" s="104"/>
      <c r="D2435" s="105"/>
      <c r="E2435" s="106"/>
      <c r="F2435" s="106"/>
      <c r="G2435" s="119"/>
    </row>
    <row r="2436" spans="2:7" x14ac:dyDescent="0.3">
      <c r="B2436" s="118"/>
      <c r="C2436" s="104"/>
      <c r="D2436" s="105"/>
      <c r="E2436" s="107"/>
      <c r="F2436" s="106"/>
      <c r="G2436" s="119"/>
    </row>
    <row r="2437" spans="2:7" x14ac:dyDescent="0.3">
      <c r="B2437" s="118"/>
      <c r="C2437" s="104"/>
      <c r="D2437" s="105"/>
      <c r="E2437" s="107"/>
      <c r="F2437" s="106"/>
      <c r="G2437" s="119"/>
    </row>
    <row r="2438" spans="2:7" x14ac:dyDescent="0.3">
      <c r="B2438" s="118"/>
      <c r="C2438" s="104"/>
      <c r="D2438" s="105"/>
      <c r="E2438" s="107"/>
      <c r="F2438" s="106"/>
      <c r="G2438" s="119"/>
    </row>
    <row r="2439" spans="2:7" x14ac:dyDescent="0.3">
      <c r="B2439" s="118"/>
      <c r="C2439" s="104"/>
      <c r="D2439" s="105"/>
      <c r="E2439" s="107"/>
      <c r="F2439" s="106"/>
      <c r="G2439" s="119"/>
    </row>
    <row r="2440" spans="2:7" x14ac:dyDescent="0.3">
      <c r="B2440" s="118"/>
      <c r="C2440" s="104"/>
      <c r="D2440" s="105"/>
      <c r="E2440" s="107"/>
      <c r="F2440" s="106"/>
      <c r="G2440" s="119"/>
    </row>
    <row r="2441" spans="2:7" x14ac:dyDescent="0.3">
      <c r="B2441" s="118"/>
      <c r="C2441" s="104"/>
      <c r="D2441" s="105"/>
      <c r="E2441" s="107"/>
      <c r="F2441" s="106"/>
      <c r="G2441" s="119"/>
    </row>
    <row r="2442" spans="2:7" x14ac:dyDescent="0.3">
      <c r="B2442" s="118"/>
      <c r="C2442" s="104"/>
      <c r="D2442" s="105"/>
      <c r="E2442" s="107"/>
      <c r="F2442" s="106"/>
      <c r="G2442" s="119"/>
    </row>
    <row r="2443" spans="2:7" x14ac:dyDescent="0.3">
      <c r="B2443" s="118"/>
      <c r="C2443" s="104"/>
      <c r="D2443" s="105"/>
      <c r="E2443" s="107"/>
      <c r="F2443" s="106"/>
      <c r="G2443" s="119"/>
    </row>
    <row r="2444" spans="2:7" x14ac:dyDescent="0.3">
      <c r="B2444" s="118"/>
      <c r="C2444" s="104"/>
      <c r="D2444" s="105"/>
      <c r="E2444" s="107"/>
      <c r="F2444" s="106"/>
      <c r="G2444" s="119"/>
    </row>
    <row r="2445" spans="2:7" x14ac:dyDescent="0.3">
      <c r="B2445" s="118"/>
      <c r="C2445" s="104"/>
      <c r="D2445" s="105"/>
      <c r="E2445" s="107"/>
      <c r="F2445" s="106"/>
      <c r="G2445" s="119"/>
    </row>
    <row r="2446" spans="2:7" x14ac:dyDescent="0.3">
      <c r="B2446" s="118"/>
      <c r="C2446" s="104"/>
      <c r="D2446" s="105"/>
      <c r="E2446" s="107"/>
      <c r="F2446" s="106"/>
      <c r="G2446" s="119"/>
    </row>
    <row r="2447" spans="2:7" x14ac:dyDescent="0.3">
      <c r="B2447" s="118"/>
      <c r="C2447" s="104"/>
      <c r="D2447" s="105"/>
      <c r="E2447" s="107"/>
      <c r="F2447" s="106"/>
      <c r="G2447" s="119"/>
    </row>
    <row r="2448" spans="2:7" x14ac:dyDescent="0.3">
      <c r="B2448" s="118"/>
      <c r="C2448" s="104"/>
      <c r="D2448" s="105"/>
      <c r="E2448" s="107"/>
      <c r="F2448" s="106"/>
      <c r="G2448" s="119"/>
    </row>
    <row r="2449" spans="2:7" x14ac:dyDescent="0.3">
      <c r="B2449" s="118"/>
      <c r="C2449" s="104"/>
      <c r="D2449" s="105"/>
      <c r="E2449" s="107"/>
      <c r="F2449" s="106"/>
      <c r="G2449" s="119"/>
    </row>
    <row r="2450" spans="2:7" x14ac:dyDescent="0.3">
      <c r="B2450" s="118"/>
      <c r="C2450" s="104"/>
      <c r="D2450" s="105"/>
      <c r="E2450" s="107"/>
      <c r="F2450" s="106"/>
      <c r="G2450" s="119"/>
    </row>
    <row r="2451" spans="2:7" x14ac:dyDescent="0.3">
      <c r="B2451" s="118"/>
      <c r="C2451" s="104"/>
      <c r="D2451" s="105"/>
      <c r="E2451" s="107"/>
      <c r="F2451" s="106"/>
      <c r="G2451" s="119"/>
    </row>
    <row r="2452" spans="2:7" x14ac:dyDescent="0.3">
      <c r="B2452" s="118"/>
      <c r="C2452" s="104"/>
      <c r="D2452" s="105"/>
      <c r="E2452" s="107"/>
      <c r="F2452" s="106"/>
      <c r="G2452" s="119"/>
    </row>
    <row r="2453" spans="2:7" x14ac:dyDescent="0.3">
      <c r="B2453" s="118"/>
      <c r="C2453" s="104"/>
      <c r="D2453" s="105"/>
      <c r="E2453" s="107"/>
      <c r="F2453" s="106"/>
      <c r="G2453" s="119"/>
    </row>
    <row r="2454" spans="2:7" x14ac:dyDescent="0.3">
      <c r="B2454" s="118"/>
      <c r="C2454" s="104"/>
      <c r="D2454" s="105"/>
      <c r="E2454" s="107"/>
      <c r="F2454" s="106"/>
      <c r="G2454" s="119"/>
    </row>
    <row r="2455" spans="2:7" x14ac:dyDescent="0.3">
      <c r="B2455" s="118"/>
      <c r="C2455" s="104"/>
      <c r="D2455" s="105"/>
      <c r="E2455" s="107"/>
      <c r="F2455" s="107"/>
      <c r="G2455" s="119"/>
    </row>
    <row r="2456" spans="2:7" x14ac:dyDescent="0.3">
      <c r="B2456" s="118"/>
      <c r="C2456" s="104"/>
      <c r="D2456" s="105"/>
      <c r="E2456" s="107"/>
      <c r="F2456" s="107"/>
      <c r="G2456" s="119"/>
    </row>
    <row r="2457" spans="2:7" x14ac:dyDescent="0.3">
      <c r="B2457" s="118"/>
      <c r="C2457" s="104"/>
      <c r="D2457" s="105"/>
      <c r="E2457" s="107"/>
      <c r="F2457" s="107"/>
      <c r="G2457" s="119"/>
    </row>
    <row r="2458" spans="2:7" x14ac:dyDescent="0.3">
      <c r="B2458" s="118"/>
      <c r="C2458" s="104"/>
      <c r="D2458" s="105"/>
      <c r="E2458" s="107"/>
      <c r="F2458" s="107"/>
      <c r="G2458" s="119"/>
    </row>
    <row r="2459" spans="2:7" x14ac:dyDescent="0.3">
      <c r="B2459" s="118"/>
      <c r="C2459" s="104"/>
      <c r="D2459" s="105"/>
      <c r="E2459" s="107"/>
      <c r="F2459" s="107"/>
      <c r="G2459" s="119"/>
    </row>
    <row r="2460" spans="2:7" x14ac:dyDescent="0.3">
      <c r="B2460" s="118"/>
      <c r="C2460" s="104"/>
      <c r="D2460" s="105"/>
      <c r="E2460" s="107"/>
      <c r="F2460" s="107"/>
      <c r="G2460" s="119"/>
    </row>
    <row r="2461" spans="2:7" x14ac:dyDescent="0.3">
      <c r="B2461" s="118"/>
      <c r="C2461" s="104"/>
      <c r="D2461" s="105"/>
      <c r="E2461" s="107"/>
      <c r="F2461" s="107"/>
      <c r="G2461" s="119"/>
    </row>
    <row r="2462" spans="2:7" x14ac:dyDescent="0.3">
      <c r="B2462" s="118"/>
      <c r="C2462" s="104"/>
      <c r="D2462" s="105"/>
      <c r="E2462" s="107"/>
      <c r="F2462" s="107"/>
      <c r="G2462" s="119"/>
    </row>
    <row r="2463" spans="2:7" x14ac:dyDescent="0.3">
      <c r="B2463" s="118"/>
      <c r="C2463" s="104"/>
      <c r="D2463" s="105"/>
      <c r="E2463" s="107"/>
      <c r="F2463" s="107"/>
      <c r="G2463" s="119"/>
    </row>
    <row r="2464" spans="2:7" x14ac:dyDescent="0.3">
      <c r="B2464" s="118"/>
      <c r="C2464" s="104"/>
      <c r="D2464" s="105"/>
      <c r="E2464" s="107"/>
      <c r="F2464" s="107"/>
      <c r="G2464" s="119"/>
    </row>
    <row r="2465" spans="2:7" x14ac:dyDescent="0.3">
      <c r="B2465" s="118"/>
      <c r="C2465" s="104"/>
      <c r="D2465" s="105"/>
      <c r="E2465" s="107"/>
      <c r="F2465" s="107"/>
      <c r="G2465" s="119"/>
    </row>
    <row r="2466" spans="2:7" x14ac:dyDescent="0.3">
      <c r="B2466" s="118"/>
      <c r="C2466" s="104"/>
      <c r="D2466" s="105"/>
      <c r="E2466" s="107"/>
      <c r="F2466" s="107"/>
      <c r="G2466" s="119"/>
    </row>
    <row r="2467" spans="2:7" x14ac:dyDescent="0.3">
      <c r="B2467" s="118"/>
      <c r="C2467" s="104"/>
      <c r="D2467" s="105"/>
      <c r="E2467" s="107"/>
      <c r="F2467" s="107"/>
      <c r="G2467" s="119"/>
    </row>
    <row r="2468" spans="2:7" x14ac:dyDescent="0.3">
      <c r="B2468" s="118"/>
      <c r="C2468" s="104"/>
      <c r="D2468" s="105"/>
      <c r="E2468" s="107"/>
      <c r="F2468" s="107"/>
      <c r="G2468" s="119"/>
    </row>
    <row r="2469" spans="2:7" x14ac:dyDescent="0.3">
      <c r="B2469" s="118"/>
      <c r="C2469" s="104"/>
      <c r="D2469" s="105"/>
      <c r="E2469" s="107"/>
      <c r="F2469" s="107"/>
      <c r="G2469" s="119"/>
    </row>
    <row r="2470" spans="2:7" x14ac:dyDescent="0.3">
      <c r="B2470" s="118"/>
      <c r="C2470" s="104"/>
      <c r="D2470" s="105"/>
      <c r="E2470" s="107"/>
      <c r="F2470" s="107"/>
      <c r="G2470" s="119"/>
    </row>
    <row r="2471" spans="2:7" x14ac:dyDescent="0.3">
      <c r="B2471" s="118"/>
      <c r="C2471" s="104"/>
      <c r="D2471" s="105"/>
      <c r="E2471" s="107"/>
      <c r="F2471" s="107"/>
      <c r="G2471" s="119"/>
    </row>
    <row r="2472" spans="2:7" x14ac:dyDescent="0.3">
      <c r="B2472" s="118"/>
      <c r="C2472" s="104"/>
      <c r="D2472" s="105"/>
      <c r="E2472" s="107"/>
      <c r="F2472" s="107"/>
      <c r="G2472" s="119"/>
    </row>
    <row r="2473" spans="2:7" x14ac:dyDescent="0.3">
      <c r="B2473" s="118"/>
      <c r="C2473" s="104"/>
      <c r="D2473" s="105"/>
      <c r="E2473" s="107"/>
      <c r="F2473" s="107"/>
      <c r="G2473" s="119"/>
    </row>
    <row r="2474" spans="2:7" x14ac:dyDescent="0.3">
      <c r="B2474" s="118"/>
      <c r="C2474" s="104"/>
      <c r="D2474" s="105"/>
      <c r="E2474" s="107"/>
      <c r="F2474" s="107"/>
      <c r="G2474" s="119"/>
    </row>
    <row r="2475" spans="2:7" x14ac:dyDescent="0.3">
      <c r="B2475" s="118"/>
      <c r="C2475" s="104"/>
      <c r="D2475" s="105"/>
      <c r="E2475" s="107"/>
      <c r="F2475" s="107"/>
      <c r="G2475" s="119"/>
    </row>
    <row r="2476" spans="2:7" x14ac:dyDescent="0.3">
      <c r="B2476" s="118"/>
      <c r="C2476" s="104"/>
      <c r="D2476" s="105"/>
      <c r="E2476" s="107"/>
      <c r="F2476" s="107"/>
      <c r="G2476" s="119"/>
    </row>
    <row r="2477" spans="2:7" x14ac:dyDescent="0.3">
      <c r="B2477" s="118"/>
      <c r="C2477" s="104"/>
      <c r="D2477" s="105"/>
      <c r="E2477" s="107"/>
      <c r="F2477" s="107"/>
      <c r="G2477" s="119"/>
    </row>
    <row r="2478" spans="2:7" x14ac:dyDescent="0.3">
      <c r="B2478" s="118"/>
      <c r="C2478" s="104"/>
      <c r="D2478" s="105"/>
      <c r="E2478" s="107"/>
      <c r="F2478" s="107"/>
      <c r="G2478" s="119"/>
    </row>
    <row r="2479" spans="2:7" x14ac:dyDescent="0.3">
      <c r="B2479" s="118"/>
      <c r="C2479" s="104"/>
      <c r="D2479" s="105"/>
      <c r="E2479" s="107"/>
      <c r="F2479" s="107"/>
      <c r="G2479" s="119"/>
    </row>
    <row r="2480" spans="2:7" x14ac:dyDescent="0.3">
      <c r="B2480" s="118"/>
      <c r="C2480" s="104"/>
      <c r="D2480" s="105"/>
      <c r="E2480" s="107"/>
      <c r="F2480" s="107"/>
      <c r="G2480" s="119"/>
    </row>
    <row r="2481" spans="2:7" x14ac:dyDescent="0.3">
      <c r="B2481" s="118"/>
      <c r="C2481" s="104"/>
      <c r="D2481" s="105"/>
      <c r="E2481" s="107"/>
      <c r="F2481" s="107"/>
      <c r="G2481" s="119"/>
    </row>
    <row r="2482" spans="2:7" x14ac:dyDescent="0.3">
      <c r="B2482" s="118"/>
      <c r="C2482" s="104"/>
      <c r="D2482" s="105"/>
      <c r="E2482" s="107"/>
      <c r="F2482" s="107"/>
      <c r="G2482" s="119"/>
    </row>
    <row r="2483" spans="2:7" x14ac:dyDescent="0.3">
      <c r="B2483" s="118"/>
      <c r="C2483" s="104"/>
      <c r="D2483" s="105"/>
      <c r="E2483" s="107"/>
      <c r="F2483" s="107"/>
      <c r="G2483" s="119"/>
    </row>
    <row r="2484" spans="2:7" x14ac:dyDescent="0.3">
      <c r="B2484" s="118"/>
      <c r="C2484" s="104"/>
      <c r="D2484" s="105"/>
      <c r="E2484" s="107"/>
      <c r="F2484" s="107"/>
      <c r="G2484" s="119"/>
    </row>
    <row r="2485" spans="2:7" x14ac:dyDescent="0.3">
      <c r="B2485" s="118"/>
      <c r="C2485" s="104"/>
      <c r="D2485" s="105"/>
      <c r="E2485" s="107"/>
      <c r="F2485" s="107"/>
      <c r="G2485" s="119"/>
    </row>
    <row r="2486" spans="2:7" x14ac:dyDescent="0.3">
      <c r="B2486" s="118"/>
      <c r="C2486" s="104"/>
      <c r="D2486" s="105"/>
      <c r="E2486" s="107"/>
      <c r="F2486" s="107"/>
      <c r="G2486" s="119"/>
    </row>
    <row r="2487" spans="2:7" x14ac:dyDescent="0.3">
      <c r="B2487" s="118"/>
      <c r="C2487" s="104"/>
      <c r="D2487" s="105"/>
      <c r="E2487" s="107"/>
      <c r="F2487" s="107"/>
      <c r="G2487" s="119"/>
    </row>
    <row r="2488" spans="2:7" x14ac:dyDescent="0.3">
      <c r="B2488" s="118"/>
      <c r="C2488" s="104"/>
      <c r="D2488" s="105"/>
      <c r="E2488" s="107"/>
      <c r="F2488" s="107"/>
      <c r="G2488" s="119"/>
    </row>
    <row r="2489" spans="2:7" x14ac:dyDescent="0.3">
      <c r="B2489" s="118"/>
      <c r="C2489" s="104"/>
      <c r="D2489" s="105"/>
      <c r="E2489" s="107"/>
      <c r="F2489" s="107"/>
      <c r="G2489" s="119"/>
    </row>
    <row r="2490" spans="2:7" x14ac:dyDescent="0.3">
      <c r="B2490" s="118"/>
      <c r="C2490" s="104"/>
      <c r="D2490" s="105"/>
      <c r="E2490" s="107"/>
      <c r="F2490" s="107"/>
      <c r="G2490" s="119"/>
    </row>
    <row r="2491" spans="2:7" x14ac:dyDescent="0.3">
      <c r="B2491" s="118"/>
      <c r="C2491" s="104"/>
      <c r="D2491" s="105"/>
      <c r="E2491" s="107"/>
      <c r="F2491" s="107"/>
      <c r="G2491" s="119"/>
    </row>
    <row r="2492" spans="2:7" x14ac:dyDescent="0.3">
      <c r="B2492" s="118"/>
      <c r="C2492" s="104"/>
      <c r="D2492" s="105"/>
      <c r="E2492" s="107"/>
      <c r="F2492" s="107"/>
      <c r="G2492" s="119"/>
    </row>
    <row r="2493" spans="2:7" x14ac:dyDescent="0.3">
      <c r="B2493" s="118"/>
      <c r="C2493" s="104"/>
      <c r="D2493" s="105"/>
      <c r="E2493" s="107"/>
      <c r="F2493" s="107"/>
      <c r="G2493" s="119"/>
    </row>
    <row r="2494" spans="2:7" x14ac:dyDescent="0.3">
      <c r="B2494" s="118"/>
      <c r="C2494" s="104"/>
      <c r="D2494" s="105"/>
      <c r="E2494" s="107"/>
      <c r="F2494" s="107"/>
      <c r="G2494" s="119"/>
    </row>
    <row r="2495" spans="2:7" x14ac:dyDescent="0.3">
      <c r="B2495" s="118"/>
      <c r="C2495" s="104"/>
      <c r="D2495" s="105"/>
      <c r="E2495" s="107"/>
      <c r="F2495" s="107"/>
      <c r="G2495" s="119"/>
    </row>
    <row r="2496" spans="2:7" x14ac:dyDescent="0.3">
      <c r="B2496" s="118"/>
      <c r="C2496" s="104"/>
      <c r="D2496" s="105"/>
      <c r="E2496" s="107"/>
      <c r="F2496" s="107"/>
      <c r="G2496" s="119"/>
    </row>
    <row r="2497" spans="2:7" x14ac:dyDescent="0.3">
      <c r="B2497" s="118"/>
      <c r="C2497" s="104"/>
      <c r="D2497" s="105"/>
      <c r="E2497" s="107"/>
      <c r="F2497" s="107"/>
      <c r="G2497" s="119"/>
    </row>
    <row r="2498" spans="2:7" x14ac:dyDescent="0.3">
      <c r="B2498" s="118"/>
      <c r="C2498" s="104"/>
      <c r="D2498" s="105"/>
      <c r="E2498" s="107"/>
      <c r="F2498" s="107"/>
      <c r="G2498" s="119"/>
    </row>
    <row r="2499" spans="2:7" x14ac:dyDescent="0.3">
      <c r="B2499" s="118"/>
      <c r="C2499" s="104"/>
      <c r="D2499" s="105"/>
      <c r="E2499" s="107"/>
      <c r="F2499" s="107"/>
      <c r="G2499" s="119"/>
    </row>
    <row r="2500" spans="2:7" x14ac:dyDescent="0.3">
      <c r="B2500" s="118"/>
      <c r="C2500" s="104"/>
      <c r="D2500" s="105"/>
      <c r="E2500" s="107"/>
      <c r="F2500" s="107"/>
      <c r="G2500" s="119"/>
    </row>
    <row r="2501" spans="2:7" x14ac:dyDescent="0.3">
      <c r="B2501" s="118"/>
      <c r="C2501" s="104"/>
      <c r="D2501" s="105"/>
      <c r="E2501" s="107"/>
      <c r="F2501" s="107"/>
      <c r="G2501" s="119"/>
    </row>
    <row r="2502" spans="2:7" x14ac:dyDescent="0.3">
      <c r="B2502" s="118"/>
      <c r="C2502" s="104"/>
      <c r="D2502" s="105"/>
      <c r="E2502" s="107"/>
      <c r="F2502" s="107"/>
      <c r="G2502" s="119"/>
    </row>
    <row r="2503" spans="2:7" x14ac:dyDescent="0.3">
      <c r="B2503" s="118"/>
      <c r="C2503" s="104"/>
      <c r="D2503" s="105"/>
      <c r="E2503" s="107"/>
      <c r="F2503" s="107"/>
      <c r="G2503" s="119"/>
    </row>
    <row r="2504" spans="2:7" x14ac:dyDescent="0.3">
      <c r="B2504" s="118"/>
      <c r="C2504" s="104"/>
      <c r="D2504" s="105"/>
      <c r="E2504" s="107"/>
      <c r="F2504" s="107"/>
      <c r="G2504" s="119"/>
    </row>
    <row r="2505" spans="2:7" x14ac:dyDescent="0.3">
      <c r="B2505" s="118"/>
      <c r="C2505" s="104"/>
      <c r="D2505" s="105"/>
      <c r="E2505" s="107"/>
      <c r="F2505" s="107"/>
      <c r="G2505" s="119"/>
    </row>
    <row r="2506" spans="2:7" x14ac:dyDescent="0.3">
      <c r="B2506" s="118"/>
      <c r="C2506" s="104"/>
      <c r="D2506" s="105"/>
      <c r="E2506" s="107"/>
      <c r="F2506" s="107"/>
      <c r="G2506" s="119"/>
    </row>
    <row r="2507" spans="2:7" x14ac:dyDescent="0.3">
      <c r="B2507" s="118"/>
      <c r="C2507" s="104"/>
      <c r="D2507" s="105"/>
      <c r="E2507" s="107"/>
      <c r="F2507" s="107"/>
      <c r="G2507" s="119"/>
    </row>
    <row r="2508" spans="2:7" x14ac:dyDescent="0.3">
      <c r="B2508" s="118"/>
      <c r="C2508" s="104"/>
      <c r="D2508" s="105"/>
      <c r="E2508" s="107"/>
      <c r="F2508" s="107"/>
      <c r="G2508" s="119"/>
    </row>
    <row r="2509" spans="2:7" x14ac:dyDescent="0.3">
      <c r="B2509" s="118"/>
      <c r="C2509" s="104"/>
      <c r="D2509" s="105"/>
      <c r="E2509" s="107"/>
      <c r="F2509" s="107"/>
      <c r="G2509" s="119"/>
    </row>
    <row r="2510" spans="2:7" x14ac:dyDescent="0.3">
      <c r="B2510" s="118"/>
      <c r="C2510" s="104"/>
      <c r="D2510" s="105"/>
      <c r="E2510" s="107"/>
      <c r="F2510" s="107"/>
      <c r="G2510" s="119"/>
    </row>
    <row r="2511" spans="2:7" x14ac:dyDescent="0.3">
      <c r="B2511" s="118"/>
      <c r="C2511" s="104"/>
      <c r="D2511" s="105"/>
      <c r="E2511" s="107"/>
      <c r="F2511" s="107"/>
      <c r="G2511" s="119"/>
    </row>
    <row r="2512" spans="2:7" x14ac:dyDescent="0.3">
      <c r="B2512" s="118"/>
      <c r="C2512" s="104"/>
      <c r="D2512" s="105"/>
      <c r="E2512" s="107"/>
      <c r="F2512" s="107"/>
      <c r="G2512" s="119"/>
    </row>
    <row r="2513" spans="2:7" x14ac:dyDescent="0.3">
      <c r="B2513" s="118"/>
      <c r="C2513" s="104"/>
      <c r="D2513" s="105"/>
      <c r="E2513" s="107"/>
      <c r="F2513" s="107"/>
      <c r="G2513" s="119"/>
    </row>
    <row r="2514" spans="2:7" x14ac:dyDescent="0.3">
      <c r="B2514" s="118"/>
      <c r="C2514" s="104"/>
      <c r="D2514" s="105"/>
      <c r="E2514" s="107"/>
      <c r="F2514" s="107"/>
      <c r="G2514" s="119"/>
    </row>
    <row r="2515" spans="2:7" x14ac:dyDescent="0.3">
      <c r="B2515" s="118"/>
      <c r="C2515" s="104"/>
      <c r="D2515" s="105"/>
      <c r="E2515" s="107"/>
      <c r="F2515" s="107"/>
      <c r="G2515" s="119"/>
    </row>
    <row r="2516" spans="2:7" x14ac:dyDescent="0.3">
      <c r="B2516" s="118"/>
      <c r="C2516" s="104"/>
      <c r="D2516" s="105"/>
      <c r="E2516" s="107"/>
      <c r="F2516" s="107"/>
      <c r="G2516" s="119"/>
    </row>
    <row r="2517" spans="2:7" x14ac:dyDescent="0.3">
      <c r="B2517" s="118"/>
      <c r="C2517" s="104"/>
      <c r="D2517" s="105"/>
      <c r="E2517" s="107"/>
      <c r="F2517" s="107"/>
      <c r="G2517" s="119"/>
    </row>
    <row r="2518" spans="2:7" x14ac:dyDescent="0.3">
      <c r="B2518" s="118"/>
      <c r="C2518" s="104"/>
      <c r="D2518" s="105"/>
      <c r="E2518" s="107"/>
      <c r="F2518" s="107"/>
      <c r="G2518" s="119"/>
    </row>
    <row r="2519" spans="2:7" x14ac:dyDescent="0.3">
      <c r="B2519" s="118"/>
      <c r="C2519" s="104"/>
      <c r="D2519" s="105"/>
      <c r="E2519" s="107"/>
      <c r="F2519" s="107"/>
      <c r="G2519" s="119"/>
    </row>
    <row r="2520" spans="2:7" x14ac:dyDescent="0.3">
      <c r="B2520" s="118"/>
      <c r="C2520" s="104"/>
      <c r="D2520" s="105"/>
      <c r="E2520" s="107"/>
      <c r="F2520" s="107"/>
      <c r="G2520" s="119"/>
    </row>
    <row r="2521" spans="2:7" x14ac:dyDescent="0.3">
      <c r="B2521" s="118"/>
      <c r="C2521" s="104"/>
      <c r="D2521" s="105"/>
      <c r="E2521" s="107"/>
      <c r="F2521" s="107"/>
      <c r="G2521" s="119"/>
    </row>
    <row r="2522" spans="2:7" x14ac:dyDescent="0.3">
      <c r="B2522" s="118"/>
      <c r="C2522" s="104"/>
      <c r="D2522" s="105"/>
      <c r="E2522" s="107"/>
      <c r="F2522" s="107"/>
      <c r="G2522" s="119"/>
    </row>
    <row r="2523" spans="2:7" x14ac:dyDescent="0.3">
      <c r="B2523" s="118"/>
      <c r="C2523" s="104"/>
      <c r="D2523" s="105"/>
      <c r="E2523" s="107"/>
      <c r="F2523" s="107"/>
      <c r="G2523" s="119"/>
    </row>
    <row r="2524" spans="2:7" x14ac:dyDescent="0.3">
      <c r="B2524" s="118"/>
      <c r="C2524" s="104"/>
      <c r="D2524" s="105"/>
      <c r="E2524" s="107"/>
      <c r="F2524" s="107"/>
      <c r="G2524" s="119"/>
    </row>
    <row r="2525" spans="2:7" x14ac:dyDescent="0.3">
      <c r="B2525" s="118"/>
      <c r="C2525" s="104"/>
      <c r="D2525" s="105"/>
      <c r="E2525" s="107"/>
      <c r="F2525" s="107"/>
      <c r="G2525" s="119"/>
    </row>
    <row r="2526" spans="2:7" x14ac:dyDescent="0.3">
      <c r="B2526" s="118"/>
      <c r="C2526" s="104"/>
      <c r="D2526" s="105"/>
      <c r="E2526" s="107"/>
      <c r="F2526" s="107"/>
      <c r="G2526" s="119"/>
    </row>
    <row r="2527" spans="2:7" x14ac:dyDescent="0.3">
      <c r="B2527" s="118"/>
      <c r="C2527" s="104"/>
      <c r="D2527" s="105"/>
      <c r="E2527" s="107"/>
      <c r="F2527" s="107"/>
      <c r="G2527" s="119"/>
    </row>
    <row r="2528" spans="2:7" x14ac:dyDescent="0.3">
      <c r="B2528" s="118"/>
      <c r="C2528" s="104"/>
      <c r="D2528" s="105"/>
      <c r="E2528" s="107"/>
      <c r="F2528" s="107"/>
      <c r="G2528" s="119"/>
    </row>
    <row r="2529" spans="2:7" x14ac:dyDescent="0.3">
      <c r="B2529" s="118"/>
      <c r="C2529" s="104"/>
      <c r="D2529" s="105"/>
      <c r="E2529" s="107"/>
      <c r="F2529" s="107"/>
      <c r="G2529" s="119"/>
    </row>
    <row r="2530" spans="2:7" x14ac:dyDescent="0.3">
      <c r="B2530" s="118"/>
      <c r="C2530" s="104"/>
      <c r="D2530" s="105"/>
      <c r="E2530" s="107"/>
      <c r="F2530" s="107"/>
      <c r="G2530" s="119"/>
    </row>
    <row r="2531" spans="2:7" x14ac:dyDescent="0.3">
      <c r="B2531" s="118"/>
      <c r="C2531" s="104"/>
      <c r="D2531" s="105"/>
      <c r="E2531" s="107"/>
      <c r="F2531" s="107"/>
      <c r="G2531" s="119"/>
    </row>
    <row r="2532" spans="2:7" x14ac:dyDescent="0.3">
      <c r="B2532" s="118"/>
      <c r="C2532" s="104"/>
      <c r="D2532" s="105"/>
      <c r="E2532" s="107"/>
      <c r="F2532" s="107"/>
      <c r="G2532" s="119"/>
    </row>
    <row r="2533" spans="2:7" x14ac:dyDescent="0.3">
      <c r="B2533" s="118"/>
      <c r="C2533" s="104"/>
      <c r="D2533" s="105"/>
      <c r="E2533" s="107"/>
      <c r="F2533" s="107"/>
      <c r="G2533" s="119"/>
    </row>
    <row r="2534" spans="2:7" x14ac:dyDescent="0.3">
      <c r="B2534" s="118"/>
      <c r="C2534" s="104"/>
      <c r="D2534" s="105"/>
      <c r="E2534" s="107"/>
      <c r="F2534" s="107"/>
      <c r="G2534" s="119"/>
    </row>
    <row r="2535" spans="2:7" x14ac:dyDescent="0.3">
      <c r="B2535" s="118"/>
      <c r="C2535" s="104"/>
      <c r="D2535" s="105"/>
      <c r="E2535" s="107"/>
      <c r="F2535" s="107"/>
      <c r="G2535" s="119"/>
    </row>
    <row r="2536" spans="2:7" x14ac:dyDescent="0.3">
      <c r="B2536" s="118"/>
      <c r="C2536" s="104"/>
      <c r="D2536" s="105"/>
      <c r="E2536" s="107"/>
      <c r="F2536" s="107"/>
      <c r="G2536" s="119"/>
    </row>
    <row r="2537" spans="2:7" x14ac:dyDescent="0.3">
      <c r="B2537" s="118"/>
      <c r="C2537" s="104"/>
      <c r="D2537" s="105"/>
      <c r="E2537" s="107"/>
      <c r="F2537" s="107"/>
      <c r="G2537" s="119"/>
    </row>
    <row r="2538" spans="2:7" x14ac:dyDescent="0.3">
      <c r="B2538" s="118"/>
      <c r="C2538" s="104"/>
      <c r="D2538" s="105"/>
      <c r="E2538" s="107"/>
      <c r="F2538" s="107"/>
      <c r="G2538" s="119"/>
    </row>
    <row r="2539" spans="2:7" x14ac:dyDescent="0.3">
      <c r="B2539" s="118"/>
      <c r="C2539" s="104"/>
      <c r="D2539" s="105"/>
      <c r="E2539" s="107"/>
      <c r="F2539" s="107"/>
      <c r="G2539" s="119"/>
    </row>
    <row r="2540" spans="2:7" x14ac:dyDescent="0.3">
      <c r="B2540" s="118"/>
      <c r="C2540" s="104"/>
      <c r="D2540" s="105"/>
      <c r="E2540" s="107"/>
      <c r="F2540" s="107"/>
      <c r="G2540" s="119"/>
    </row>
    <row r="2541" spans="2:7" x14ac:dyDescent="0.3">
      <c r="B2541" s="118"/>
      <c r="C2541" s="104"/>
      <c r="D2541" s="105"/>
      <c r="E2541" s="107"/>
      <c r="F2541" s="107"/>
      <c r="G2541" s="119"/>
    </row>
    <row r="2542" spans="2:7" x14ac:dyDescent="0.3">
      <c r="B2542" s="118"/>
      <c r="C2542" s="104"/>
      <c r="D2542" s="105"/>
      <c r="E2542" s="107"/>
      <c r="F2542" s="107"/>
      <c r="G2542" s="119"/>
    </row>
    <row r="2543" spans="2:7" x14ac:dyDescent="0.3">
      <c r="B2543" s="118"/>
      <c r="C2543" s="104"/>
      <c r="D2543" s="105"/>
      <c r="E2543" s="107"/>
      <c r="F2543" s="107"/>
      <c r="G2543" s="119"/>
    </row>
    <row r="2544" spans="2:7" x14ac:dyDescent="0.3">
      <c r="B2544" s="118"/>
      <c r="C2544" s="104"/>
      <c r="D2544" s="105"/>
      <c r="E2544" s="107"/>
      <c r="F2544" s="107"/>
      <c r="G2544" s="119"/>
    </row>
    <row r="2545" spans="2:7" x14ac:dyDescent="0.3">
      <c r="B2545" s="118"/>
      <c r="C2545" s="104"/>
      <c r="D2545" s="105"/>
      <c r="E2545" s="107"/>
      <c r="F2545" s="107"/>
      <c r="G2545" s="119"/>
    </row>
    <row r="2546" spans="2:7" x14ac:dyDescent="0.3">
      <c r="B2546" s="118"/>
      <c r="C2546" s="104"/>
      <c r="D2546" s="105"/>
      <c r="E2546" s="107"/>
      <c r="F2546" s="107"/>
      <c r="G2546" s="119"/>
    </row>
    <row r="2547" spans="2:7" x14ac:dyDescent="0.3">
      <c r="B2547" s="118"/>
      <c r="C2547" s="104"/>
      <c r="D2547" s="105"/>
      <c r="E2547" s="107"/>
      <c r="F2547" s="107"/>
      <c r="G2547" s="119"/>
    </row>
    <row r="2548" spans="2:7" x14ac:dyDescent="0.3">
      <c r="B2548" s="118"/>
      <c r="C2548" s="104"/>
      <c r="D2548" s="105"/>
      <c r="E2548" s="107"/>
      <c r="F2548" s="107"/>
      <c r="G2548" s="119"/>
    </row>
    <row r="2549" spans="2:7" x14ac:dyDescent="0.3">
      <c r="B2549" s="118"/>
      <c r="C2549" s="104"/>
      <c r="D2549" s="105"/>
      <c r="E2549" s="107"/>
      <c r="F2549" s="107"/>
      <c r="G2549" s="119"/>
    </row>
    <row r="2550" spans="2:7" x14ac:dyDescent="0.3">
      <c r="B2550" s="118"/>
      <c r="C2550" s="104"/>
      <c r="D2550" s="105"/>
      <c r="E2550" s="107"/>
      <c r="F2550" s="107"/>
      <c r="G2550" s="119"/>
    </row>
    <row r="2551" spans="2:7" x14ac:dyDescent="0.3">
      <c r="B2551" s="118"/>
      <c r="C2551" s="104"/>
      <c r="D2551" s="105"/>
      <c r="E2551" s="107"/>
      <c r="F2551" s="107"/>
      <c r="G2551" s="119"/>
    </row>
    <row r="2552" spans="2:7" x14ac:dyDescent="0.3">
      <c r="B2552" s="118"/>
      <c r="C2552" s="104"/>
      <c r="D2552" s="105"/>
      <c r="E2552" s="107"/>
      <c r="F2552" s="107"/>
      <c r="G2552" s="119"/>
    </row>
    <row r="2553" spans="2:7" x14ac:dyDescent="0.3">
      <c r="B2553" s="118"/>
      <c r="C2553" s="104"/>
      <c r="D2553" s="105"/>
      <c r="E2553" s="107"/>
      <c r="F2553" s="107"/>
      <c r="G2553" s="119"/>
    </row>
    <row r="2554" spans="2:7" x14ac:dyDescent="0.3">
      <c r="B2554" s="118"/>
      <c r="C2554" s="104"/>
      <c r="D2554" s="105"/>
      <c r="E2554" s="107"/>
      <c r="F2554" s="107"/>
      <c r="G2554" s="119"/>
    </row>
    <row r="2555" spans="2:7" x14ac:dyDescent="0.3">
      <c r="B2555" s="118"/>
      <c r="C2555" s="104"/>
      <c r="D2555" s="105"/>
      <c r="E2555" s="107"/>
      <c r="F2555" s="107"/>
      <c r="G2555" s="119"/>
    </row>
    <row r="2556" spans="2:7" x14ac:dyDescent="0.3">
      <c r="B2556" s="118"/>
      <c r="C2556" s="104"/>
      <c r="D2556" s="105"/>
      <c r="E2556" s="107"/>
      <c r="F2556" s="107"/>
      <c r="G2556" s="119"/>
    </row>
    <row r="2557" spans="2:7" x14ac:dyDescent="0.3">
      <c r="B2557" s="118"/>
      <c r="C2557" s="104"/>
      <c r="D2557" s="105"/>
      <c r="E2557" s="107"/>
      <c r="F2557" s="107"/>
      <c r="G2557" s="119"/>
    </row>
    <row r="2558" spans="2:7" x14ac:dyDescent="0.3">
      <c r="B2558" s="118"/>
      <c r="C2558" s="104"/>
      <c r="D2558" s="105"/>
      <c r="E2558" s="107"/>
      <c r="F2558" s="107"/>
      <c r="G2558" s="119"/>
    </row>
    <row r="2559" spans="2:7" x14ac:dyDescent="0.3">
      <c r="B2559" s="118"/>
      <c r="C2559" s="104"/>
      <c r="D2559" s="105"/>
      <c r="E2559" s="107"/>
      <c r="F2559" s="107"/>
      <c r="G2559" s="119"/>
    </row>
    <row r="2560" spans="2:7" x14ac:dyDescent="0.3">
      <c r="B2560" s="118"/>
      <c r="C2560" s="104"/>
      <c r="D2560" s="105"/>
      <c r="E2560" s="107"/>
      <c r="F2560" s="107"/>
      <c r="G2560" s="119"/>
    </row>
    <row r="2561" spans="2:7" x14ac:dyDescent="0.3">
      <c r="B2561" s="118"/>
      <c r="C2561" s="104"/>
      <c r="D2561" s="105"/>
      <c r="E2561" s="107"/>
      <c r="F2561" s="107"/>
      <c r="G2561" s="119"/>
    </row>
    <row r="2562" spans="2:7" x14ac:dyDescent="0.3">
      <c r="B2562" s="118"/>
      <c r="C2562" s="104"/>
      <c r="D2562" s="105"/>
      <c r="E2562" s="107"/>
      <c r="F2562" s="107"/>
      <c r="G2562" s="119"/>
    </row>
    <row r="2563" spans="2:7" x14ac:dyDescent="0.3">
      <c r="B2563" s="118"/>
      <c r="C2563" s="104"/>
      <c r="D2563" s="105"/>
      <c r="E2563" s="107"/>
      <c r="F2563" s="107"/>
      <c r="G2563" s="119"/>
    </row>
    <row r="2564" spans="2:7" x14ac:dyDescent="0.3">
      <c r="B2564" s="118"/>
      <c r="C2564" s="104"/>
      <c r="D2564" s="105"/>
      <c r="E2564" s="107"/>
      <c r="F2564" s="107"/>
      <c r="G2564" s="119"/>
    </row>
    <row r="2565" spans="2:7" x14ac:dyDescent="0.3">
      <c r="B2565" s="118"/>
      <c r="C2565" s="104"/>
      <c r="D2565" s="105"/>
      <c r="E2565" s="107"/>
      <c r="F2565" s="107"/>
      <c r="G2565" s="119"/>
    </row>
    <row r="2566" spans="2:7" x14ac:dyDescent="0.3">
      <c r="B2566" s="118"/>
      <c r="C2566" s="104"/>
      <c r="D2566" s="105"/>
      <c r="E2566" s="107"/>
      <c r="F2566" s="107"/>
      <c r="G2566" s="119"/>
    </row>
    <row r="2567" spans="2:7" x14ac:dyDescent="0.3">
      <c r="B2567" s="118"/>
      <c r="C2567" s="104"/>
      <c r="D2567" s="105"/>
      <c r="E2567" s="107"/>
      <c r="F2567" s="107"/>
      <c r="G2567" s="119"/>
    </row>
    <row r="2568" spans="2:7" ht="16.2" thickBot="1" x14ac:dyDescent="0.35">
      <c r="B2568" s="137"/>
      <c r="C2568" s="120"/>
      <c r="D2568" s="121"/>
      <c r="E2568" s="122"/>
      <c r="F2568" s="122"/>
      <c r="G2568" s="123"/>
    </row>
    <row r="2569" spans="2:7" ht="16.2" thickTop="1" x14ac:dyDescent="0.3"/>
  </sheetData>
  <sheetProtection algorithmName="SHA-512" hashValue="yQttgb9JOhLyVKwLtGr/7Mn3GVPI5KUtFwSBkeyZqVL50AMf1DCkFuOoq53vy9FbdJpUmSwifguLh37Lq0G6pw==" saltValue="VEEMYy5QkHofsoaTJNbW1Q==" spinCount="100000" sheet="1" formatColumns="0" insertRows="0" sort="0"/>
  <phoneticPr fontId="7" type="noConversion"/>
  <conditionalFormatting sqref="C2">
    <cfRule type="expression" dxfId="87" priority="28">
      <formula>$C$2=""</formula>
    </cfRule>
  </conditionalFormatting>
  <conditionalFormatting sqref="C4">
    <cfRule type="expression" dxfId="86" priority="2">
      <formula>$C$3=0</formula>
    </cfRule>
  </conditionalFormatting>
  <conditionalFormatting sqref="C3:D3">
    <cfRule type="expression" dxfId="85" priority="3">
      <formula>$C$3=0</formula>
    </cfRule>
  </conditionalFormatting>
  <conditionalFormatting sqref="D4">
    <cfRule type="expression" dxfId="84" priority="1">
      <formula>$D$4=0</formula>
    </cfRule>
  </conditionalFormatting>
  <conditionalFormatting sqref="F2">
    <cfRule type="expression" dxfId="83" priority="10">
      <formula>$F$2=""</formula>
    </cfRule>
  </conditionalFormatting>
  <conditionalFormatting sqref="F4">
    <cfRule type="expression" dxfId="82" priority="34">
      <formula>$F$3=0</formula>
    </cfRule>
  </conditionalFormatting>
  <conditionalFormatting sqref="F7:F2568">
    <cfRule type="expression" dxfId="81" priority="16">
      <formula>AND($F7&lt;$E7)</formula>
    </cfRule>
  </conditionalFormatting>
  <conditionalFormatting sqref="F3:G3">
    <cfRule type="expression" dxfId="80" priority="7">
      <formula>$F$3=0</formula>
    </cfRule>
  </conditionalFormatting>
  <conditionalFormatting sqref="G7:G2568">
    <cfRule type="expression" dxfId="79" priority="4">
      <formula>$G7=""</formula>
    </cfRule>
    <cfRule type="expression" dxfId="78" priority="5">
      <formula>$G7&lt;($F7+364)</formula>
    </cfRule>
    <cfRule type="expression" dxfId="77" priority="14">
      <formula>$G7&gt;($F7+365)</formula>
    </cfRule>
    <cfRule type="expression" dxfId="76" priority="15">
      <formula>$G7&lt;$F7</formula>
    </cfRule>
  </conditionalFormatting>
  <dataValidations xWindow="378" yWindow="252" count="3">
    <dataValidation allowBlank="1" showInputMessage="1" showErrorMessage="1" error="This number will calculate based on completion of chart below." prompt="This number will calculate based on completion of chart below." sqref="C3" xr:uid="{486ADBE2-B147-4E11-A866-4D5FA9B2CAA5}"/>
    <dataValidation allowBlank="1" showInputMessage="1" showErrorMessage="1" prompt="This number will calculate based on completion of chart below." sqref="F3" xr:uid="{7BADF3E0-2C22-48A0-BD3C-39CD85CFC971}"/>
    <dataValidation type="list" allowBlank="1" showInputMessage="1" showErrorMessage="1" sqref="D7:D2568" xr:uid="{36D26594-9016-46EC-BEF1-AE0D2EAF9F84}">
      <formula1>"DSP, DSP Sup., SSP, ONLY trans. DSP"</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03099-26B1-41F1-A985-ADB009462722}">
  <dimension ref="A1:S58"/>
  <sheetViews>
    <sheetView showGridLines="0" zoomScale="110" zoomScaleNormal="110" workbookViewId="0">
      <pane xSplit="1" ySplit="5" topLeftCell="B6" activePane="bottomRight" state="frozen"/>
      <selection pane="topRight" activeCell="B1" sqref="B1"/>
      <selection pane="bottomLeft" activeCell="A6" sqref="A6"/>
      <selection pane="bottomRight" activeCell="F2" sqref="F2"/>
    </sheetView>
  </sheetViews>
  <sheetFormatPr defaultColWidth="8.5546875" defaultRowHeight="14.4" x14ac:dyDescent="0.3"/>
  <cols>
    <col min="1" max="1" width="4.44140625" style="32" customWidth="1"/>
    <col min="2" max="2" width="17.6640625" style="32" customWidth="1"/>
    <col min="3" max="3" width="15.44140625" style="32" customWidth="1"/>
    <col min="4" max="4" width="15.6640625" style="32" customWidth="1"/>
    <col min="5" max="5" width="12.44140625" style="32" customWidth="1"/>
    <col min="6" max="6" width="12.5546875" style="132" customWidth="1"/>
    <col min="7" max="7" width="12.5546875" style="32" customWidth="1"/>
    <col min="8" max="8" width="11.5546875" style="32" bestFit="1" customWidth="1"/>
    <col min="9" max="9" width="11.5546875" style="32" customWidth="1"/>
    <col min="10" max="10" width="11.5546875" style="32" bestFit="1" customWidth="1"/>
    <col min="11" max="11" width="11.5546875" style="32" customWidth="1"/>
    <col min="12" max="12" width="11.5546875" style="32" bestFit="1" customWidth="1"/>
    <col min="13" max="13" width="11.5546875" style="32" customWidth="1"/>
    <col min="14" max="14" width="11.5546875" style="32" bestFit="1" customWidth="1"/>
    <col min="15" max="15" width="11.5546875" style="32" customWidth="1"/>
    <col min="16" max="19" width="10.5546875" style="32" customWidth="1"/>
    <col min="20" max="16384" width="8.5546875" style="32"/>
  </cols>
  <sheetData>
    <row r="1" spans="1:19" ht="15" thickBot="1" x14ac:dyDescent="0.35">
      <c r="A1" s="46"/>
    </row>
    <row r="2" spans="1:19" ht="19.2" thickTop="1" thickBot="1" x14ac:dyDescent="0.4">
      <c r="A2" s="47"/>
      <c r="B2" s="62" t="s">
        <v>40</v>
      </c>
      <c r="C2" s="17">
        <f>'Annual Training'!C2</f>
        <v>0</v>
      </c>
      <c r="D2" s="63"/>
      <c r="E2" s="82" t="s">
        <v>41</v>
      </c>
      <c r="F2" s="134"/>
      <c r="H2" s="177" t="s">
        <v>52</v>
      </c>
      <c r="I2" s="178"/>
      <c r="J2" s="178"/>
      <c r="K2" s="178"/>
      <c r="L2" s="178"/>
      <c r="M2" s="178"/>
      <c r="N2" s="178"/>
      <c r="O2" s="178"/>
      <c r="P2" s="178"/>
      <c r="Q2" s="178"/>
      <c r="R2" s="178"/>
      <c r="S2" s="179"/>
    </row>
    <row r="3" spans="1:19" ht="48.75" customHeight="1" thickBot="1" x14ac:dyDescent="0.35">
      <c r="A3" s="47"/>
      <c r="B3" s="13" t="s">
        <v>44</v>
      </c>
      <c r="C3" s="142">
        <f>'Annual Training'!C4</f>
        <v>0</v>
      </c>
      <c r="D3" s="38">
        <v>1</v>
      </c>
      <c r="E3" s="13" t="s">
        <v>45</v>
      </c>
      <c r="F3" s="143">
        <f>'Annual Training'!F4</f>
        <v>0</v>
      </c>
      <c r="G3" s="48"/>
      <c r="H3" s="180" t="s">
        <v>53</v>
      </c>
      <c r="I3" s="181"/>
      <c r="J3" s="181"/>
      <c r="K3" s="181"/>
      <c r="L3" s="181"/>
      <c r="M3" s="181"/>
      <c r="N3" s="181"/>
      <c r="O3" s="181"/>
      <c r="P3" s="181"/>
      <c r="Q3" s="181"/>
      <c r="R3" s="181"/>
      <c r="S3" s="182"/>
    </row>
    <row r="4" spans="1:19" ht="134.25" customHeight="1" thickTop="1" thickBot="1" x14ac:dyDescent="0.35">
      <c r="A4" s="183"/>
      <c r="B4" s="184" t="s">
        <v>46</v>
      </c>
      <c r="C4" s="186" t="s">
        <v>47</v>
      </c>
      <c r="D4" s="186" t="s">
        <v>54</v>
      </c>
      <c r="E4" s="186" t="s">
        <v>55</v>
      </c>
      <c r="F4" s="188" t="s">
        <v>56</v>
      </c>
      <c r="G4" s="190" t="s">
        <v>57</v>
      </c>
      <c r="H4" s="192" t="s">
        <v>58</v>
      </c>
      <c r="I4" s="193"/>
      <c r="J4" s="194" t="s">
        <v>59</v>
      </c>
      <c r="K4" s="195"/>
      <c r="L4" s="196" t="s">
        <v>60</v>
      </c>
      <c r="M4" s="193"/>
      <c r="N4" s="194" t="s">
        <v>61</v>
      </c>
      <c r="O4" s="195"/>
      <c r="P4" s="197" t="s">
        <v>62</v>
      </c>
      <c r="Q4" s="198"/>
      <c r="R4" s="175" t="s">
        <v>63</v>
      </c>
      <c r="S4" s="176"/>
    </row>
    <row r="5" spans="1:19" ht="20.399999999999999" x14ac:dyDescent="0.3">
      <c r="A5" s="183"/>
      <c r="B5" s="185"/>
      <c r="C5" s="187"/>
      <c r="D5" s="187"/>
      <c r="E5" s="187"/>
      <c r="F5" s="189"/>
      <c r="G5" s="191"/>
      <c r="H5" s="49" t="s">
        <v>64</v>
      </c>
      <c r="I5" s="61" t="s">
        <v>65</v>
      </c>
      <c r="J5" s="86" t="s">
        <v>64</v>
      </c>
      <c r="K5" s="86" t="s">
        <v>65</v>
      </c>
      <c r="L5" s="50" t="s">
        <v>64</v>
      </c>
      <c r="M5" s="61" t="s">
        <v>65</v>
      </c>
      <c r="N5" s="86" t="s">
        <v>64</v>
      </c>
      <c r="O5" s="86" t="s">
        <v>65</v>
      </c>
      <c r="P5" s="51" t="s">
        <v>64</v>
      </c>
      <c r="Q5" s="61" t="s">
        <v>65</v>
      </c>
      <c r="R5" s="93" t="s">
        <v>64</v>
      </c>
      <c r="S5" s="94" t="s">
        <v>65</v>
      </c>
    </row>
    <row r="6" spans="1:19" s="30" customFormat="1" x14ac:dyDescent="0.3">
      <c r="B6" s="124"/>
      <c r="C6" s="42"/>
      <c r="D6" s="2"/>
      <c r="E6" s="3"/>
      <c r="F6" s="5"/>
      <c r="G6" s="4"/>
      <c r="H6" s="52"/>
      <c r="I6" s="64"/>
      <c r="J6" s="87"/>
      <c r="K6" s="88"/>
      <c r="L6" s="53"/>
      <c r="M6" s="67"/>
      <c r="N6" s="87"/>
      <c r="O6" s="88"/>
      <c r="P6" s="53"/>
      <c r="Q6" s="70"/>
      <c r="R6" s="87"/>
      <c r="S6" s="95"/>
    </row>
    <row r="7" spans="1:19" s="30" customFormat="1" x14ac:dyDescent="0.3">
      <c r="B7" s="124"/>
      <c r="C7" s="42"/>
      <c r="D7" s="2"/>
      <c r="E7" s="3"/>
      <c r="F7" s="5"/>
      <c r="G7" s="4"/>
      <c r="H7" s="52"/>
      <c r="I7" s="64"/>
      <c r="J7" s="87"/>
      <c r="K7" s="88"/>
      <c r="L7" s="53"/>
      <c r="M7" s="67"/>
      <c r="N7" s="87"/>
      <c r="O7" s="88"/>
      <c r="P7" s="53"/>
      <c r="Q7" s="70"/>
      <c r="R7" s="87"/>
      <c r="S7" s="95"/>
    </row>
    <row r="8" spans="1:19" s="30" customFormat="1" x14ac:dyDescent="0.3">
      <c r="B8" s="124"/>
      <c r="C8" s="42"/>
      <c r="D8" s="2"/>
      <c r="E8" s="3"/>
      <c r="F8" s="5"/>
      <c r="G8" s="4"/>
      <c r="H8" s="52"/>
      <c r="I8" s="64"/>
      <c r="J8" s="87"/>
      <c r="K8" s="88"/>
      <c r="L8" s="53"/>
      <c r="M8" s="67"/>
      <c r="N8" s="87"/>
      <c r="O8" s="88"/>
      <c r="P8" s="53"/>
      <c r="Q8" s="70"/>
      <c r="R8" s="87"/>
      <c r="S8" s="95"/>
    </row>
    <row r="9" spans="1:19" s="30" customFormat="1" x14ac:dyDescent="0.3">
      <c r="B9" s="124"/>
      <c r="C9" s="42"/>
      <c r="D9" s="2"/>
      <c r="E9" s="3"/>
      <c r="F9" s="5"/>
      <c r="G9" s="4"/>
      <c r="H9" s="52"/>
      <c r="I9" s="64"/>
      <c r="J9" s="87"/>
      <c r="K9" s="88"/>
      <c r="L9" s="53"/>
      <c r="M9" s="67"/>
      <c r="N9" s="87"/>
      <c r="O9" s="88"/>
      <c r="P9" s="53"/>
      <c r="Q9" s="70"/>
      <c r="R9" s="87"/>
      <c r="S9" s="95"/>
    </row>
    <row r="10" spans="1:19" s="30" customFormat="1" x14ac:dyDescent="0.3">
      <c r="B10" s="124"/>
      <c r="C10" s="42"/>
      <c r="D10" s="2"/>
      <c r="E10" s="3"/>
      <c r="F10" s="5"/>
      <c r="G10" s="4"/>
      <c r="H10" s="52"/>
      <c r="I10" s="64"/>
      <c r="J10" s="87"/>
      <c r="K10" s="88"/>
      <c r="L10" s="53"/>
      <c r="M10" s="67"/>
      <c r="N10" s="87"/>
      <c r="O10" s="88"/>
      <c r="P10" s="53"/>
      <c r="Q10" s="70"/>
      <c r="R10" s="87"/>
      <c r="S10" s="95"/>
    </row>
    <row r="11" spans="1:19" s="30" customFormat="1" x14ac:dyDescent="0.3">
      <c r="B11" s="124"/>
      <c r="C11" s="42"/>
      <c r="D11" s="2"/>
      <c r="E11" s="3"/>
      <c r="F11" s="5"/>
      <c r="G11" s="4"/>
      <c r="H11" s="52"/>
      <c r="I11" s="64"/>
      <c r="J11" s="87"/>
      <c r="K11" s="88"/>
      <c r="L11" s="53"/>
      <c r="M11" s="67"/>
      <c r="N11" s="87"/>
      <c r="O11" s="88"/>
      <c r="P11" s="53"/>
      <c r="Q11" s="70"/>
      <c r="R11" s="87"/>
      <c r="S11" s="95"/>
    </row>
    <row r="12" spans="1:19" s="30" customFormat="1" x14ac:dyDescent="0.3">
      <c r="B12" s="124"/>
      <c r="C12" s="42"/>
      <c r="D12" s="2"/>
      <c r="E12" s="3"/>
      <c r="F12" s="5"/>
      <c r="G12" s="4"/>
      <c r="H12" s="52"/>
      <c r="I12" s="64"/>
      <c r="J12" s="87"/>
      <c r="K12" s="88"/>
      <c r="L12" s="53"/>
      <c r="M12" s="67"/>
      <c r="N12" s="87"/>
      <c r="O12" s="88"/>
      <c r="P12" s="53"/>
      <c r="Q12" s="70"/>
      <c r="R12" s="87"/>
      <c r="S12" s="95"/>
    </row>
    <row r="13" spans="1:19" s="30" customFormat="1" x14ac:dyDescent="0.3">
      <c r="B13" s="124"/>
      <c r="C13" s="42"/>
      <c r="D13" s="2"/>
      <c r="E13" s="3"/>
      <c r="F13" s="5"/>
      <c r="G13" s="4"/>
      <c r="H13" s="52"/>
      <c r="I13" s="64"/>
      <c r="J13" s="87"/>
      <c r="K13" s="88"/>
      <c r="L13" s="53"/>
      <c r="M13" s="67"/>
      <c r="N13" s="87"/>
      <c r="O13" s="88"/>
      <c r="P13" s="53"/>
      <c r="Q13" s="70"/>
      <c r="R13" s="87"/>
      <c r="S13" s="95"/>
    </row>
    <row r="14" spans="1:19" s="30" customFormat="1" x14ac:dyDescent="0.3">
      <c r="B14" s="124"/>
      <c r="C14" s="42"/>
      <c r="D14" s="2"/>
      <c r="E14" s="3"/>
      <c r="F14" s="5"/>
      <c r="G14" s="4"/>
      <c r="H14" s="52"/>
      <c r="I14" s="64"/>
      <c r="J14" s="87"/>
      <c r="K14" s="88"/>
      <c r="L14" s="53"/>
      <c r="M14" s="67"/>
      <c r="N14" s="87"/>
      <c r="O14" s="88"/>
      <c r="P14" s="53"/>
      <c r="Q14" s="70"/>
      <c r="R14" s="87"/>
      <c r="S14" s="95"/>
    </row>
    <row r="15" spans="1:19" s="30" customFormat="1" x14ac:dyDescent="0.3">
      <c r="B15" s="124"/>
      <c r="C15" s="42"/>
      <c r="D15" s="2"/>
      <c r="E15" s="3"/>
      <c r="F15" s="5"/>
      <c r="G15" s="4"/>
      <c r="H15" s="52"/>
      <c r="I15" s="64"/>
      <c r="J15" s="87"/>
      <c r="K15" s="88"/>
      <c r="L15" s="53"/>
      <c r="M15" s="67"/>
      <c r="N15" s="87"/>
      <c r="O15" s="88"/>
      <c r="P15" s="53"/>
      <c r="Q15" s="70"/>
      <c r="R15" s="87"/>
      <c r="S15" s="95"/>
    </row>
    <row r="16" spans="1:19" s="30" customFormat="1" x14ac:dyDescent="0.3">
      <c r="B16" s="124"/>
      <c r="C16" s="42"/>
      <c r="D16" s="2"/>
      <c r="E16" s="3"/>
      <c r="F16" s="5"/>
      <c r="G16" s="4"/>
      <c r="H16" s="52"/>
      <c r="I16" s="64"/>
      <c r="J16" s="87"/>
      <c r="K16" s="88"/>
      <c r="L16" s="53"/>
      <c r="M16" s="67"/>
      <c r="N16" s="87"/>
      <c r="O16" s="88"/>
      <c r="P16" s="53"/>
      <c r="Q16" s="70"/>
      <c r="R16" s="87"/>
      <c r="S16" s="95"/>
    </row>
    <row r="17" spans="2:19" s="30" customFormat="1" x14ac:dyDescent="0.3">
      <c r="B17" s="124"/>
      <c r="C17" s="42"/>
      <c r="D17" s="2"/>
      <c r="E17" s="3"/>
      <c r="F17" s="5"/>
      <c r="G17" s="4"/>
      <c r="H17" s="52"/>
      <c r="I17" s="64"/>
      <c r="J17" s="87"/>
      <c r="K17" s="88"/>
      <c r="L17" s="53"/>
      <c r="M17" s="67"/>
      <c r="N17" s="87"/>
      <c r="O17" s="88"/>
      <c r="P17" s="53"/>
      <c r="Q17" s="70"/>
      <c r="R17" s="87"/>
      <c r="S17" s="95"/>
    </row>
    <row r="18" spans="2:19" s="30" customFormat="1" x14ac:dyDescent="0.3">
      <c r="B18" s="124"/>
      <c r="C18" s="42"/>
      <c r="D18" s="2"/>
      <c r="E18" s="3"/>
      <c r="F18" s="5"/>
      <c r="G18" s="4"/>
      <c r="H18" s="52"/>
      <c r="I18" s="64"/>
      <c r="J18" s="87"/>
      <c r="K18" s="88"/>
      <c r="L18" s="53"/>
      <c r="M18" s="67"/>
      <c r="N18" s="87"/>
      <c r="O18" s="88"/>
      <c r="P18" s="53"/>
      <c r="Q18" s="70"/>
      <c r="R18" s="87"/>
      <c r="S18" s="95"/>
    </row>
    <row r="19" spans="2:19" s="30" customFormat="1" x14ac:dyDescent="0.3">
      <c r="B19" s="124"/>
      <c r="C19" s="42"/>
      <c r="D19" s="2"/>
      <c r="E19" s="3"/>
      <c r="F19" s="5"/>
      <c r="G19" s="4"/>
      <c r="H19" s="52"/>
      <c r="I19" s="64"/>
      <c r="J19" s="87"/>
      <c r="K19" s="88"/>
      <c r="L19" s="53"/>
      <c r="M19" s="67"/>
      <c r="N19" s="87"/>
      <c r="O19" s="88"/>
      <c r="P19" s="53"/>
      <c r="Q19" s="70"/>
      <c r="R19" s="87"/>
      <c r="S19" s="95"/>
    </row>
    <row r="20" spans="2:19" s="30" customFormat="1" x14ac:dyDescent="0.3">
      <c r="B20" s="124"/>
      <c r="C20" s="42"/>
      <c r="D20" s="2"/>
      <c r="E20" s="3"/>
      <c r="F20" s="5"/>
      <c r="G20" s="4"/>
      <c r="H20" s="52"/>
      <c r="I20" s="64"/>
      <c r="J20" s="87"/>
      <c r="K20" s="88"/>
      <c r="L20" s="53"/>
      <c r="M20" s="67"/>
      <c r="N20" s="87"/>
      <c r="O20" s="88"/>
      <c r="P20" s="53"/>
      <c r="Q20" s="70"/>
      <c r="R20" s="87"/>
      <c r="S20" s="95"/>
    </row>
    <row r="21" spans="2:19" s="30" customFormat="1" x14ac:dyDescent="0.3">
      <c r="B21" s="124"/>
      <c r="C21" s="42"/>
      <c r="D21" s="2"/>
      <c r="E21" s="3"/>
      <c r="F21" s="5"/>
      <c r="G21" s="4"/>
      <c r="H21" s="52"/>
      <c r="I21" s="64"/>
      <c r="J21" s="87"/>
      <c r="K21" s="88"/>
      <c r="L21" s="53"/>
      <c r="M21" s="67"/>
      <c r="N21" s="87"/>
      <c r="O21" s="88"/>
      <c r="P21" s="53"/>
      <c r="Q21" s="70"/>
      <c r="R21" s="87"/>
      <c r="S21" s="95"/>
    </row>
    <row r="22" spans="2:19" s="30" customFormat="1" x14ac:dyDescent="0.3">
      <c r="B22" s="124"/>
      <c r="C22" s="42"/>
      <c r="D22" s="2"/>
      <c r="E22" s="3"/>
      <c r="F22" s="5"/>
      <c r="G22" s="4"/>
      <c r="H22" s="52"/>
      <c r="I22" s="64"/>
      <c r="J22" s="87"/>
      <c r="K22" s="88"/>
      <c r="L22" s="53"/>
      <c r="M22" s="67"/>
      <c r="N22" s="87"/>
      <c r="O22" s="88"/>
      <c r="P22" s="53"/>
      <c r="Q22" s="70"/>
      <c r="R22" s="87"/>
      <c r="S22" s="95"/>
    </row>
    <row r="23" spans="2:19" s="30" customFormat="1" x14ac:dyDescent="0.3">
      <c r="B23" s="124"/>
      <c r="C23" s="42"/>
      <c r="D23" s="2"/>
      <c r="E23" s="3"/>
      <c r="F23" s="5"/>
      <c r="G23" s="4"/>
      <c r="H23" s="52"/>
      <c r="I23" s="64"/>
      <c r="J23" s="87"/>
      <c r="K23" s="88"/>
      <c r="L23" s="53"/>
      <c r="M23" s="67"/>
      <c r="N23" s="87"/>
      <c r="O23" s="88"/>
      <c r="P23" s="53"/>
      <c r="Q23" s="70"/>
      <c r="R23" s="87"/>
      <c r="S23" s="95"/>
    </row>
    <row r="24" spans="2:19" s="30" customFormat="1" x14ac:dyDescent="0.3">
      <c r="B24" s="124"/>
      <c r="C24" s="42"/>
      <c r="D24" s="2"/>
      <c r="E24" s="3"/>
      <c r="F24" s="5"/>
      <c r="G24" s="4"/>
      <c r="H24" s="52"/>
      <c r="I24" s="64"/>
      <c r="J24" s="87"/>
      <c r="K24" s="88"/>
      <c r="L24" s="53"/>
      <c r="M24" s="67"/>
      <c r="N24" s="87"/>
      <c r="O24" s="88"/>
      <c r="P24" s="53"/>
      <c r="Q24" s="70"/>
      <c r="R24" s="87"/>
      <c r="S24" s="95"/>
    </row>
    <row r="25" spans="2:19" s="30" customFormat="1" x14ac:dyDescent="0.3">
      <c r="B25" s="124"/>
      <c r="C25" s="42"/>
      <c r="D25" s="2"/>
      <c r="E25" s="3"/>
      <c r="F25" s="5"/>
      <c r="G25" s="4"/>
      <c r="H25" s="52"/>
      <c r="I25" s="64"/>
      <c r="J25" s="87"/>
      <c r="K25" s="88"/>
      <c r="L25" s="53"/>
      <c r="M25" s="67"/>
      <c r="N25" s="87"/>
      <c r="O25" s="88"/>
      <c r="P25" s="53"/>
      <c r="Q25" s="70"/>
      <c r="R25" s="87"/>
      <c r="S25" s="95"/>
    </row>
    <row r="26" spans="2:19" s="30" customFormat="1" x14ac:dyDescent="0.3">
      <c r="B26" s="124"/>
      <c r="C26" s="42"/>
      <c r="D26" s="2"/>
      <c r="E26" s="3"/>
      <c r="F26" s="5"/>
      <c r="G26" s="4"/>
      <c r="H26" s="52"/>
      <c r="I26" s="64"/>
      <c r="J26" s="87"/>
      <c r="K26" s="88"/>
      <c r="L26" s="53"/>
      <c r="M26" s="67"/>
      <c r="N26" s="87"/>
      <c r="O26" s="88"/>
      <c r="P26" s="53"/>
      <c r="Q26" s="70"/>
      <c r="R26" s="87"/>
      <c r="S26" s="95"/>
    </row>
    <row r="27" spans="2:19" s="30" customFormat="1" x14ac:dyDescent="0.3">
      <c r="B27" s="124"/>
      <c r="C27" s="42"/>
      <c r="D27" s="2"/>
      <c r="E27" s="3"/>
      <c r="F27" s="5"/>
      <c r="G27" s="4"/>
      <c r="H27" s="52"/>
      <c r="I27" s="64"/>
      <c r="J27" s="87"/>
      <c r="K27" s="88"/>
      <c r="L27" s="53"/>
      <c r="M27" s="67"/>
      <c r="N27" s="87"/>
      <c r="O27" s="88"/>
      <c r="P27" s="53"/>
      <c r="Q27" s="70"/>
      <c r="R27" s="87"/>
      <c r="S27" s="95"/>
    </row>
    <row r="28" spans="2:19" s="30" customFormat="1" x14ac:dyDescent="0.3">
      <c r="B28" s="124"/>
      <c r="C28" s="42"/>
      <c r="D28" s="2"/>
      <c r="E28" s="3"/>
      <c r="F28" s="5"/>
      <c r="G28" s="4"/>
      <c r="H28" s="52"/>
      <c r="I28" s="64"/>
      <c r="J28" s="87"/>
      <c r="K28" s="88"/>
      <c r="L28" s="53"/>
      <c r="M28" s="67"/>
      <c r="N28" s="87"/>
      <c r="O28" s="88"/>
      <c r="P28" s="53"/>
      <c r="Q28" s="70"/>
      <c r="R28" s="87"/>
      <c r="S28" s="95"/>
    </row>
    <row r="29" spans="2:19" s="30" customFormat="1" x14ac:dyDescent="0.3">
      <c r="B29" s="124"/>
      <c r="C29" s="42"/>
      <c r="D29" s="2"/>
      <c r="E29" s="3"/>
      <c r="F29" s="5"/>
      <c r="G29" s="4"/>
      <c r="H29" s="52"/>
      <c r="I29" s="64"/>
      <c r="J29" s="87"/>
      <c r="K29" s="88"/>
      <c r="L29" s="53"/>
      <c r="M29" s="67"/>
      <c r="N29" s="87"/>
      <c r="O29" s="88"/>
      <c r="P29" s="53"/>
      <c r="Q29" s="70"/>
      <c r="R29" s="87"/>
      <c r="S29" s="95"/>
    </row>
    <row r="30" spans="2:19" s="30" customFormat="1" x14ac:dyDescent="0.3">
      <c r="B30" s="124"/>
      <c r="C30" s="42"/>
      <c r="D30" s="2"/>
      <c r="E30" s="3"/>
      <c r="F30" s="5"/>
      <c r="G30" s="4"/>
      <c r="H30" s="52"/>
      <c r="I30" s="64"/>
      <c r="J30" s="87"/>
      <c r="K30" s="88"/>
      <c r="L30" s="53"/>
      <c r="M30" s="67"/>
      <c r="N30" s="87"/>
      <c r="O30" s="88"/>
      <c r="P30" s="53"/>
      <c r="Q30" s="70"/>
      <c r="R30" s="87"/>
      <c r="S30" s="95"/>
    </row>
    <row r="31" spans="2:19" s="30" customFormat="1" x14ac:dyDescent="0.3">
      <c r="B31" s="124"/>
      <c r="C31" s="42"/>
      <c r="D31" s="2"/>
      <c r="E31" s="3"/>
      <c r="F31" s="5"/>
      <c r="G31" s="4"/>
      <c r="H31" s="52"/>
      <c r="I31" s="64"/>
      <c r="J31" s="87"/>
      <c r="K31" s="88"/>
      <c r="L31" s="53"/>
      <c r="M31" s="67"/>
      <c r="N31" s="87"/>
      <c r="O31" s="88"/>
      <c r="P31" s="53"/>
      <c r="Q31" s="70"/>
      <c r="R31" s="87"/>
      <c r="S31" s="95"/>
    </row>
    <row r="32" spans="2:19" s="30" customFormat="1" x14ac:dyDescent="0.3">
      <c r="B32" s="124"/>
      <c r="C32" s="42"/>
      <c r="D32" s="2"/>
      <c r="E32" s="3"/>
      <c r="F32" s="5"/>
      <c r="G32" s="4"/>
      <c r="H32" s="52"/>
      <c r="I32" s="64"/>
      <c r="J32" s="87"/>
      <c r="K32" s="88"/>
      <c r="L32" s="53"/>
      <c r="M32" s="67"/>
      <c r="N32" s="87"/>
      <c r="O32" s="88"/>
      <c r="P32" s="53"/>
      <c r="Q32" s="70"/>
      <c r="R32" s="87"/>
      <c r="S32" s="95"/>
    </row>
    <row r="33" spans="2:19" s="30" customFormat="1" x14ac:dyDescent="0.3">
      <c r="B33" s="124"/>
      <c r="C33" s="42"/>
      <c r="D33" s="2"/>
      <c r="E33" s="3"/>
      <c r="F33" s="5"/>
      <c r="G33" s="4"/>
      <c r="H33" s="52"/>
      <c r="I33" s="64"/>
      <c r="J33" s="87"/>
      <c r="K33" s="88"/>
      <c r="L33" s="53"/>
      <c r="M33" s="67"/>
      <c r="N33" s="87"/>
      <c r="O33" s="88"/>
      <c r="P33" s="53"/>
      <c r="Q33" s="70"/>
      <c r="R33" s="87"/>
      <c r="S33" s="95"/>
    </row>
    <row r="34" spans="2:19" s="30" customFormat="1" x14ac:dyDescent="0.3">
      <c r="B34" s="124"/>
      <c r="C34" s="42"/>
      <c r="D34" s="2"/>
      <c r="E34" s="3"/>
      <c r="F34" s="5"/>
      <c r="G34" s="4"/>
      <c r="H34" s="52"/>
      <c r="I34" s="64"/>
      <c r="J34" s="87"/>
      <c r="K34" s="88"/>
      <c r="L34" s="53"/>
      <c r="M34" s="67"/>
      <c r="N34" s="87"/>
      <c r="O34" s="88"/>
      <c r="P34" s="53"/>
      <c r="Q34" s="70"/>
      <c r="R34" s="87"/>
      <c r="S34" s="95"/>
    </row>
    <row r="35" spans="2:19" s="30" customFormat="1" x14ac:dyDescent="0.3">
      <c r="B35" s="124"/>
      <c r="C35" s="42"/>
      <c r="D35" s="2"/>
      <c r="E35" s="3"/>
      <c r="F35" s="5"/>
      <c r="G35" s="4"/>
      <c r="H35" s="52"/>
      <c r="I35" s="64"/>
      <c r="J35" s="87"/>
      <c r="K35" s="88"/>
      <c r="L35" s="53"/>
      <c r="M35" s="67"/>
      <c r="N35" s="87"/>
      <c r="O35" s="88"/>
      <c r="P35" s="53"/>
      <c r="Q35" s="70"/>
      <c r="R35" s="87"/>
      <c r="S35" s="95"/>
    </row>
    <row r="36" spans="2:19" s="30" customFormat="1" x14ac:dyDescent="0.3">
      <c r="B36" s="124"/>
      <c r="C36" s="42"/>
      <c r="D36" s="2"/>
      <c r="E36" s="3"/>
      <c r="F36" s="5"/>
      <c r="G36" s="4"/>
      <c r="H36" s="52"/>
      <c r="I36" s="64"/>
      <c r="J36" s="87"/>
      <c r="K36" s="88"/>
      <c r="L36" s="53"/>
      <c r="M36" s="67"/>
      <c r="N36" s="87"/>
      <c r="O36" s="88"/>
      <c r="P36" s="53"/>
      <c r="Q36" s="70"/>
      <c r="R36" s="87"/>
      <c r="S36" s="95"/>
    </row>
    <row r="37" spans="2:19" s="30" customFormat="1" x14ac:dyDescent="0.3">
      <c r="B37" s="124"/>
      <c r="C37" s="42"/>
      <c r="D37" s="2"/>
      <c r="E37" s="3"/>
      <c r="F37" s="5"/>
      <c r="G37" s="4"/>
      <c r="H37" s="52"/>
      <c r="I37" s="64"/>
      <c r="J37" s="87"/>
      <c r="K37" s="88"/>
      <c r="L37" s="53"/>
      <c r="M37" s="67"/>
      <c r="N37" s="87"/>
      <c r="O37" s="88"/>
      <c r="P37" s="53"/>
      <c r="Q37" s="70"/>
      <c r="R37" s="87"/>
      <c r="S37" s="95"/>
    </row>
    <row r="38" spans="2:19" s="30" customFormat="1" x14ac:dyDescent="0.3">
      <c r="B38" s="124"/>
      <c r="C38" s="42"/>
      <c r="D38" s="2"/>
      <c r="E38" s="3"/>
      <c r="F38" s="5"/>
      <c r="G38" s="4"/>
      <c r="H38" s="52"/>
      <c r="I38" s="64"/>
      <c r="J38" s="87"/>
      <c r="K38" s="88"/>
      <c r="L38" s="53"/>
      <c r="M38" s="67"/>
      <c r="N38" s="87"/>
      <c r="O38" s="88"/>
      <c r="P38" s="53"/>
      <c r="Q38" s="70"/>
      <c r="R38" s="87"/>
      <c r="S38" s="95"/>
    </row>
    <row r="39" spans="2:19" s="30" customFormat="1" x14ac:dyDescent="0.3">
      <c r="B39" s="124"/>
      <c r="C39" s="42"/>
      <c r="D39" s="2"/>
      <c r="E39" s="3"/>
      <c r="F39" s="5"/>
      <c r="G39" s="4"/>
      <c r="H39" s="52"/>
      <c r="I39" s="64"/>
      <c r="J39" s="87"/>
      <c r="K39" s="88"/>
      <c r="L39" s="53"/>
      <c r="M39" s="67"/>
      <c r="N39" s="87"/>
      <c r="O39" s="88"/>
      <c r="P39" s="53"/>
      <c r="Q39" s="70"/>
      <c r="R39" s="87"/>
      <c r="S39" s="95"/>
    </row>
    <row r="40" spans="2:19" s="30" customFormat="1" x14ac:dyDescent="0.3">
      <c r="B40" s="124"/>
      <c r="C40" s="42"/>
      <c r="D40" s="2"/>
      <c r="E40" s="3"/>
      <c r="F40" s="5"/>
      <c r="G40" s="4"/>
      <c r="H40" s="52"/>
      <c r="I40" s="64"/>
      <c r="J40" s="87"/>
      <c r="K40" s="88"/>
      <c r="L40" s="53"/>
      <c r="M40" s="67"/>
      <c r="N40" s="87"/>
      <c r="O40" s="88"/>
      <c r="P40" s="53"/>
      <c r="Q40" s="70"/>
      <c r="R40" s="87"/>
      <c r="S40" s="95"/>
    </row>
    <row r="41" spans="2:19" s="30" customFormat="1" x14ac:dyDescent="0.3">
      <c r="B41" s="124"/>
      <c r="C41" s="42"/>
      <c r="D41" s="2"/>
      <c r="E41" s="3"/>
      <c r="F41" s="5"/>
      <c r="G41" s="4"/>
      <c r="H41" s="52"/>
      <c r="I41" s="64"/>
      <c r="J41" s="87"/>
      <c r="K41" s="88"/>
      <c r="L41" s="53"/>
      <c r="M41" s="67"/>
      <c r="N41" s="87"/>
      <c r="O41" s="88"/>
      <c r="P41" s="53"/>
      <c r="Q41" s="70"/>
      <c r="R41" s="87"/>
      <c r="S41" s="95"/>
    </row>
    <row r="42" spans="2:19" s="30" customFormat="1" x14ac:dyDescent="0.3">
      <c r="B42" s="124"/>
      <c r="C42" s="42"/>
      <c r="D42" s="2"/>
      <c r="E42" s="3"/>
      <c r="F42" s="5"/>
      <c r="G42" s="4"/>
      <c r="H42" s="52"/>
      <c r="I42" s="64"/>
      <c r="J42" s="87"/>
      <c r="K42" s="88"/>
      <c r="L42" s="53"/>
      <c r="M42" s="67"/>
      <c r="N42" s="87"/>
      <c r="O42" s="88"/>
      <c r="P42" s="53"/>
      <c r="Q42" s="70"/>
      <c r="R42" s="87"/>
      <c r="S42" s="95"/>
    </row>
    <row r="43" spans="2:19" s="30" customFormat="1" x14ac:dyDescent="0.3">
      <c r="B43" s="124"/>
      <c r="C43" s="138"/>
      <c r="D43" s="111"/>
      <c r="E43" s="112"/>
      <c r="F43" s="114"/>
      <c r="G43" s="113"/>
      <c r="H43" s="52"/>
      <c r="I43" s="64"/>
      <c r="J43" s="87"/>
      <c r="K43" s="88"/>
      <c r="L43" s="53"/>
      <c r="M43" s="67"/>
      <c r="N43" s="87"/>
      <c r="O43" s="88"/>
      <c r="P43" s="53"/>
      <c r="Q43" s="70"/>
      <c r="R43" s="87"/>
      <c r="S43" s="95"/>
    </row>
    <row r="44" spans="2:19" s="30" customFormat="1" x14ac:dyDescent="0.3">
      <c r="B44" s="124"/>
      <c r="C44" s="138"/>
      <c r="D44" s="111"/>
      <c r="E44" s="114"/>
      <c r="F44" s="114"/>
      <c r="G44" s="113"/>
      <c r="H44" s="52"/>
      <c r="I44" s="64"/>
      <c r="J44" s="87"/>
      <c r="K44" s="88"/>
      <c r="L44" s="53"/>
      <c r="M44" s="67"/>
      <c r="N44" s="87"/>
      <c r="O44" s="88"/>
      <c r="P44" s="53"/>
      <c r="Q44" s="70"/>
      <c r="R44" s="87"/>
      <c r="S44" s="95"/>
    </row>
    <row r="45" spans="2:19" s="30" customFormat="1" x14ac:dyDescent="0.3">
      <c r="B45" s="124"/>
      <c r="C45" s="138"/>
      <c r="D45" s="111"/>
      <c r="E45" s="114"/>
      <c r="F45" s="114"/>
      <c r="G45" s="113"/>
      <c r="H45" s="52"/>
      <c r="I45" s="64"/>
      <c r="J45" s="87"/>
      <c r="K45" s="88"/>
      <c r="L45" s="53"/>
      <c r="M45" s="67"/>
      <c r="N45" s="87"/>
      <c r="O45" s="88"/>
      <c r="P45" s="53"/>
      <c r="Q45" s="70"/>
      <c r="R45" s="87"/>
      <c r="S45" s="95"/>
    </row>
    <row r="46" spans="2:19" s="30" customFormat="1" x14ac:dyDescent="0.3">
      <c r="B46" s="124"/>
      <c r="C46" s="138"/>
      <c r="D46" s="111"/>
      <c r="E46" s="114"/>
      <c r="F46" s="114"/>
      <c r="G46" s="113"/>
      <c r="H46" s="52"/>
      <c r="I46" s="64"/>
      <c r="J46" s="87"/>
      <c r="K46" s="88"/>
      <c r="L46" s="53"/>
      <c r="M46" s="67"/>
      <c r="N46" s="87"/>
      <c r="O46" s="88"/>
      <c r="P46" s="53"/>
      <c r="Q46" s="70"/>
      <c r="R46" s="87"/>
      <c r="S46" s="95"/>
    </row>
    <row r="47" spans="2:19" s="30" customFormat="1" x14ac:dyDescent="0.3">
      <c r="B47" s="124"/>
      <c r="C47" s="138"/>
      <c r="D47" s="111"/>
      <c r="E47" s="114"/>
      <c r="F47" s="114"/>
      <c r="G47" s="113"/>
      <c r="H47" s="52"/>
      <c r="I47" s="64"/>
      <c r="J47" s="87"/>
      <c r="K47" s="88"/>
      <c r="L47" s="53"/>
      <c r="M47" s="67"/>
      <c r="N47" s="87"/>
      <c r="O47" s="88"/>
      <c r="P47" s="53"/>
      <c r="Q47" s="70"/>
      <c r="R47" s="87"/>
      <c r="S47" s="95"/>
    </row>
    <row r="48" spans="2:19" s="30" customFormat="1" x14ac:dyDescent="0.3">
      <c r="B48" s="124"/>
      <c r="C48" s="138"/>
      <c r="D48" s="111"/>
      <c r="E48" s="114"/>
      <c r="F48" s="114"/>
      <c r="G48" s="113"/>
      <c r="H48" s="52"/>
      <c r="I48" s="64"/>
      <c r="J48" s="87"/>
      <c r="K48" s="88"/>
      <c r="L48" s="53"/>
      <c r="M48" s="67"/>
      <c r="N48" s="87"/>
      <c r="O48" s="88"/>
      <c r="P48" s="53"/>
      <c r="Q48" s="70"/>
      <c r="R48" s="87"/>
      <c r="S48" s="95"/>
    </row>
    <row r="49" spans="2:19" s="30" customFormat="1" x14ac:dyDescent="0.3">
      <c r="B49" s="124"/>
      <c r="C49" s="138"/>
      <c r="D49" s="111"/>
      <c r="E49" s="114"/>
      <c r="F49" s="114"/>
      <c r="G49" s="113"/>
      <c r="H49" s="52"/>
      <c r="I49" s="64"/>
      <c r="J49" s="87"/>
      <c r="K49" s="88"/>
      <c r="L49" s="53"/>
      <c r="M49" s="67"/>
      <c r="N49" s="87"/>
      <c r="O49" s="88"/>
      <c r="P49" s="53"/>
      <c r="Q49" s="70"/>
      <c r="R49" s="87"/>
      <c r="S49" s="95"/>
    </row>
    <row r="50" spans="2:19" s="30" customFormat="1" x14ac:dyDescent="0.3">
      <c r="B50" s="124"/>
      <c r="C50" s="138"/>
      <c r="D50" s="111"/>
      <c r="E50" s="114"/>
      <c r="F50" s="114"/>
      <c r="G50" s="113"/>
      <c r="H50" s="52"/>
      <c r="I50" s="64"/>
      <c r="J50" s="87"/>
      <c r="K50" s="88"/>
      <c r="L50" s="53"/>
      <c r="M50" s="67"/>
      <c r="N50" s="87"/>
      <c r="O50" s="88"/>
      <c r="P50" s="53"/>
      <c r="Q50" s="70"/>
      <c r="R50" s="87"/>
      <c r="S50" s="95"/>
    </row>
    <row r="51" spans="2:19" s="30" customFormat="1" x14ac:dyDescent="0.3">
      <c r="B51" s="124"/>
      <c r="C51" s="138"/>
      <c r="D51" s="111"/>
      <c r="E51" s="114"/>
      <c r="F51" s="114"/>
      <c r="G51" s="113"/>
      <c r="H51" s="52"/>
      <c r="I51" s="64"/>
      <c r="J51" s="87"/>
      <c r="K51" s="88"/>
      <c r="L51" s="53"/>
      <c r="M51" s="67"/>
      <c r="N51" s="87"/>
      <c r="O51" s="88"/>
      <c r="P51" s="53"/>
      <c r="Q51" s="70"/>
      <c r="R51" s="87"/>
      <c r="S51" s="95"/>
    </row>
    <row r="52" spans="2:19" s="30" customFormat="1" x14ac:dyDescent="0.3">
      <c r="B52" s="124"/>
      <c r="C52" s="138"/>
      <c r="D52" s="111"/>
      <c r="E52" s="114"/>
      <c r="F52" s="114"/>
      <c r="G52" s="113"/>
      <c r="H52" s="52"/>
      <c r="I52" s="64"/>
      <c r="J52" s="87"/>
      <c r="K52" s="88"/>
      <c r="L52" s="53"/>
      <c r="M52" s="67"/>
      <c r="N52" s="87"/>
      <c r="O52" s="88"/>
      <c r="P52" s="53"/>
      <c r="Q52" s="70"/>
      <c r="R52" s="87"/>
      <c r="S52" s="95"/>
    </row>
    <row r="53" spans="2:19" s="30" customFormat="1" x14ac:dyDescent="0.3">
      <c r="B53" s="124"/>
      <c r="C53" s="138"/>
      <c r="D53" s="111"/>
      <c r="E53" s="114"/>
      <c r="F53" s="114"/>
      <c r="G53" s="113"/>
      <c r="H53" s="59"/>
      <c r="I53" s="65"/>
      <c r="J53" s="89"/>
      <c r="K53" s="90"/>
      <c r="L53" s="60"/>
      <c r="M53" s="68"/>
      <c r="N53" s="89"/>
      <c r="O53" s="90"/>
      <c r="P53" s="60"/>
      <c r="Q53" s="71"/>
      <c r="R53" s="89"/>
      <c r="S53" s="96"/>
    </row>
    <row r="54" spans="2:19" s="30" customFormat="1" x14ac:dyDescent="0.3">
      <c r="B54" s="124"/>
      <c r="C54" s="138"/>
      <c r="D54" s="111"/>
      <c r="E54" s="114"/>
      <c r="F54" s="114"/>
      <c r="G54" s="113"/>
      <c r="H54" s="59"/>
      <c r="I54" s="65"/>
      <c r="J54" s="89"/>
      <c r="K54" s="90"/>
      <c r="L54" s="60"/>
      <c r="M54" s="68"/>
      <c r="N54" s="89"/>
      <c r="O54" s="90"/>
      <c r="P54" s="60"/>
      <c r="Q54" s="71"/>
      <c r="R54" s="89"/>
      <c r="S54" s="96"/>
    </row>
    <row r="55" spans="2:19" s="30" customFormat="1" ht="15" thickBot="1" x14ac:dyDescent="0.35">
      <c r="B55" s="139"/>
      <c r="C55" s="140"/>
      <c r="D55" s="54"/>
      <c r="E55" s="115"/>
      <c r="F55" s="115"/>
      <c r="G55" s="55"/>
      <c r="H55" s="56"/>
      <c r="I55" s="66"/>
      <c r="J55" s="91"/>
      <c r="K55" s="92"/>
      <c r="L55" s="57"/>
      <c r="M55" s="69"/>
      <c r="N55" s="91"/>
      <c r="O55" s="92"/>
      <c r="P55" s="57"/>
      <c r="Q55" s="72"/>
      <c r="R55" s="91"/>
      <c r="S55" s="97"/>
    </row>
    <row r="56" spans="2:19" ht="15" thickTop="1" x14ac:dyDescent="0.3"/>
    <row r="58" spans="2:19" x14ac:dyDescent="0.3">
      <c r="F58" s="133"/>
      <c r="G58" s="58"/>
      <c r="H58" s="58"/>
      <c r="I58" s="58"/>
      <c r="J58" s="58"/>
      <c r="K58" s="58"/>
    </row>
  </sheetData>
  <sheetProtection algorithmName="SHA-512" hashValue="fC2muNSXyv9hf0eTSZatm8eLEV1h18X83HSzRSjS1QrkL9lwQJly+EsuzJKAZuqFUPGf5y9g/2ynL6FBl0bKHw==" saltValue="gkxo+d9cQ7aTqp0kB13dZQ==" spinCount="100000" sheet="1" objects="1" scenarios="1"/>
  <mergeCells count="15">
    <mergeCell ref="R4:S4"/>
    <mergeCell ref="H2:S2"/>
    <mergeCell ref="H3:S3"/>
    <mergeCell ref="A4:A5"/>
    <mergeCell ref="B4:B5"/>
    <mergeCell ref="C4:C5"/>
    <mergeCell ref="D4:D5"/>
    <mergeCell ref="E4:E5"/>
    <mergeCell ref="F4:F5"/>
    <mergeCell ref="G4:G5"/>
    <mergeCell ref="H4:I4"/>
    <mergeCell ref="J4:K4"/>
    <mergeCell ref="L4:M4"/>
    <mergeCell ref="N4:O4"/>
    <mergeCell ref="P4:Q4"/>
  </mergeCells>
  <conditionalFormatting sqref="C3">
    <cfRule type="expression" dxfId="74" priority="9">
      <formula>$C$3=0</formula>
    </cfRule>
  </conditionalFormatting>
  <conditionalFormatting sqref="D3">
    <cfRule type="expression" dxfId="73" priority="8">
      <formula>$D$4=0</formula>
    </cfRule>
  </conditionalFormatting>
  <conditionalFormatting sqref="F2">
    <cfRule type="expression" dxfId="72" priority="2">
      <formula>$F$2=""</formula>
    </cfRule>
  </conditionalFormatting>
  <conditionalFormatting sqref="F3">
    <cfRule type="expression" dxfId="71" priority="10">
      <formula>$F$3=0</formula>
    </cfRule>
  </conditionalFormatting>
  <conditionalFormatting sqref="F6:F55">
    <cfRule type="expression" dxfId="70" priority="7">
      <formula>AND($F6&lt;$E6)</formula>
    </cfRule>
  </conditionalFormatting>
  <conditionalFormatting sqref="G6:G18">
    <cfRule type="expression" dxfId="69" priority="3">
      <formula>$G6=""</formula>
    </cfRule>
    <cfRule type="expression" dxfId="68" priority="4">
      <formula>$G6&lt;($F6+364)</formula>
    </cfRule>
  </conditionalFormatting>
  <conditionalFormatting sqref="G6:G35">
    <cfRule type="expression" dxfId="67" priority="5">
      <formula>$G6&gt;($F6+365)</formula>
    </cfRule>
  </conditionalFormatting>
  <conditionalFormatting sqref="G6:G55">
    <cfRule type="expression" dxfId="66" priority="6">
      <formula>$G6&lt;$F6</formula>
    </cfRule>
  </conditionalFormatting>
  <conditionalFormatting sqref="G43:G55">
    <cfRule type="expression" dxfId="65" priority="28">
      <formula>$G43&gt;($F43+365)</formula>
    </cfRule>
  </conditionalFormatting>
  <dataValidations count="9">
    <dataValidation type="date" allowBlank="1" showInputMessage="1" showErrorMessage="1" error="Training date falls outside of training year therefore cannot be included. Leave cell blank if training was not completed or ensure training year is recorded correctly." sqref="H7:H30 H6" xr:uid="{8399708F-8CD4-45C1-A6CE-315CCFC4B30B}">
      <formula1>F6</formula1>
      <formula2>G6</formula2>
    </dataValidation>
    <dataValidation type="list" allowBlank="1" showInputMessage="1" showErrorMessage="1" sqref="D6:D55" xr:uid="{42B59001-6E69-4FDD-A65F-29AC95009936}">
      <formula1>"DSP, DSP Sup., SSP, ONLY trans. DSP"</formula1>
    </dataValidation>
    <dataValidation type="date" allowBlank="1" showInputMessage="1" showErrorMessage="1" error="Training date is not in most currently completed training year therefore cannot be included." sqref="H31:H55" xr:uid="{7A5C3116-5B8A-4734-8CBE-89FA5B882530}">
      <formula1>F31</formula1>
      <formula2>G31</formula2>
    </dataValidation>
    <dataValidation type="date" allowBlank="1" showInputMessage="1" showErrorMessage="1" error="Training date falls outside of training year therefore cannot be included. Leave cell blank if training was not completed or ensure training year is recorded correctly." sqref="L6:L55" xr:uid="{32ADD311-A9DD-4D70-805D-43C1D5CE0C80}">
      <formula1>F6</formula1>
      <formula2>G6</formula2>
    </dataValidation>
    <dataValidation type="date" allowBlank="1" showInputMessage="1" showErrorMessage="1" error="Training date falls outside of training year therefore cannot be included. Leave cell blank if training was not completed or ensure training year is recorded correctly." sqref="N6:N55" xr:uid="{8622DAB3-DB1F-438C-9D04-EEC28EA93E92}">
      <formula1>F6</formula1>
      <formula2>G6</formula2>
    </dataValidation>
    <dataValidation type="date" allowBlank="1" showInputMessage="1" showErrorMessage="1" error="Training date falls outside of training year therefore cannot be included. Leave cell blank if training was not completed or ensure training year is recorded correctly." sqref="R6:R55" xr:uid="{D886EF7F-9C92-4288-83BA-23D6925FF234}">
      <formula1>F6</formula1>
      <formula2>G6</formula2>
    </dataValidation>
    <dataValidation type="custom" allowBlank="1" showInputMessage="1" showErrorMessage="1" error="Training date falls outside of training year therefore cannot be included. Leave cell blank if training was not completed or ensure training year is recorded correctly." sqref="P7:P55" xr:uid="{3C3CF81D-CE38-4D60-8D17-302C35E1D33C}">
      <formula1>OR(AND(P7&gt;=F7,P7&lt;=G7),P7="SSP")</formula1>
    </dataValidation>
    <dataValidation type="date" allowBlank="1" showInputMessage="1" showErrorMessage="1" error="Training date falls outside of training year therefore cannot be included. Leave cell blank if training was not completed or ensure training year is recorded correctly." sqref="J7:J55 J6" xr:uid="{CCB6FB93-88CC-4F72-8322-FE374FE6EE5E}">
      <formula1>F6</formula1>
      <formula2>G6</formula2>
    </dataValidation>
    <dataValidation type="custom" allowBlank="1" showInputMessage="1" showErrorMessage="1" error="Training date falls outside of training year. Leave cell blank if training was not completed or ensure training year is recorded correctly._x000a_Or N/A cannot be used becuase not SSP or &quot;/&quot; is missing in N/A." sqref="P6" xr:uid="{7C6164C1-675A-4850-A3C1-A55764166490}">
      <formula1>OR(AND(P6&gt;=F6,P6&lt;=G6),D6="SSP")</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id="{816F50B7-56CA-4E91-908E-2B52AC0F98F3}">
            <xm:f>'Annual Training'!$C$2=""</xm:f>
            <x14:dxf>
              <font>
                <color theme="0"/>
              </font>
            </x14:dxf>
          </x14:cfRule>
          <xm:sqref>C2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3ECA5-5B80-4B50-84F1-B2CCEB558265}">
  <dimension ref="A1:O210"/>
  <sheetViews>
    <sheetView showGridLines="0" zoomScale="110" zoomScaleNormal="110" workbookViewId="0">
      <pane xSplit="1" ySplit="6" topLeftCell="B7" activePane="bottomRight" state="frozen"/>
      <selection pane="topRight" activeCell="B1" sqref="B1"/>
      <selection pane="bottomLeft" activeCell="A7" sqref="A7"/>
      <selection pane="bottomRight" activeCell="B7" sqref="B7"/>
    </sheetView>
  </sheetViews>
  <sheetFormatPr defaultColWidth="9.33203125" defaultRowHeight="14.4" x14ac:dyDescent="0.3"/>
  <cols>
    <col min="1" max="1" width="3.5546875" style="9" customWidth="1"/>
    <col min="2" max="2" width="21" style="9" customWidth="1"/>
    <col min="3" max="3" width="22.44140625" style="9" customWidth="1"/>
    <col min="4" max="4" width="17.44140625" style="9" bestFit="1" customWidth="1"/>
    <col min="5" max="5" width="18.44140625" style="9" customWidth="1"/>
    <col min="6" max="6" width="17.5546875" style="9" customWidth="1"/>
    <col min="7" max="7" width="21.44140625" style="9" customWidth="1"/>
    <col min="8" max="16384" width="9.33203125" style="9"/>
  </cols>
  <sheetData>
    <row r="1" spans="1:15" customFormat="1" ht="6.75" customHeight="1" x14ac:dyDescent="0.3">
      <c r="G1" s="32"/>
    </row>
    <row r="2" spans="1:15" customFormat="1" ht="18.75" customHeight="1" x14ac:dyDescent="0.3">
      <c r="B2" s="12" t="s">
        <v>40</v>
      </c>
      <c r="C2" s="17">
        <f>'Annual Training'!C2</f>
        <v>0</v>
      </c>
      <c r="D2" s="15" t="s">
        <v>41</v>
      </c>
      <c r="E2" s="16">
        <f>'Annual Training'!F2</f>
        <v>0</v>
      </c>
      <c r="F2" s="32"/>
    </row>
    <row r="3" spans="1:15" s="32" customFormat="1" ht="18" x14ac:dyDescent="0.3">
      <c r="A3" s="10">
        <f>C3*0.25</f>
        <v>0</v>
      </c>
      <c r="B3" s="41" t="s">
        <v>66</v>
      </c>
      <c r="C3" s="14">
        <f>COUNTIF(D7:D236,"DSP")</f>
        <v>0</v>
      </c>
      <c r="D3" s="41" t="s">
        <v>67</v>
      </c>
      <c r="E3" s="14">
        <f>COUNTIF(D7:D236,"SSP")</f>
        <v>0</v>
      </c>
      <c r="F3" s="40">
        <f>E3*0.25</f>
        <v>0</v>
      </c>
    </row>
    <row r="4" spans="1:15" s="32" customFormat="1" ht="27" customHeight="1" x14ac:dyDescent="0.3">
      <c r="A4" s="10" cm="1">
        <f t="array" ref="A4">_xlfn.IFS(C3&lt;6,C3,AND(C3&gt;5,C3&lt;20),5,C3&gt;19,A3)</f>
        <v>0</v>
      </c>
      <c r="B4" s="41" t="s">
        <v>68</v>
      </c>
      <c r="C4" s="14">
        <f>IF(A4&gt;25,25,A4)</f>
        <v>0</v>
      </c>
      <c r="D4" s="41" t="s">
        <v>45</v>
      </c>
      <c r="E4" s="14">
        <f>IF(F4&gt;25,25,F4)</f>
        <v>0</v>
      </c>
      <c r="F4" s="40" cm="1">
        <f t="array" ref="F4">_xlfn.IFS(E3&lt;6,E3,AND(E3&gt;5,E3&lt;20),5,E3&gt;19,F3)</f>
        <v>0</v>
      </c>
    </row>
    <row r="5" spans="1:15" ht="8.1" customHeight="1" thickBot="1" x14ac:dyDescent="0.35">
      <c r="G5" s="199"/>
      <c r="H5" s="199"/>
      <c r="I5" s="11"/>
      <c r="J5" s="1"/>
      <c r="K5" s="1"/>
      <c r="L5" s="1"/>
      <c r="M5" s="10"/>
      <c r="N5"/>
      <c r="O5"/>
    </row>
    <row r="6" spans="1:15" ht="34.5" customHeight="1" thickTop="1" x14ac:dyDescent="0.3">
      <c r="B6" s="146" t="s">
        <v>69</v>
      </c>
      <c r="C6" s="147" t="s">
        <v>70</v>
      </c>
      <c r="D6" s="147" t="s">
        <v>71</v>
      </c>
      <c r="E6" s="148" t="s">
        <v>72</v>
      </c>
    </row>
    <row r="7" spans="1:15" x14ac:dyDescent="0.3">
      <c r="B7" s="124"/>
      <c r="C7" s="42"/>
      <c r="D7" s="2"/>
      <c r="E7" s="4"/>
    </row>
    <row r="8" spans="1:15" x14ac:dyDescent="0.3">
      <c r="B8" s="124"/>
      <c r="C8" s="42"/>
      <c r="D8" s="2"/>
      <c r="E8" s="4"/>
    </row>
    <row r="9" spans="1:15" x14ac:dyDescent="0.3">
      <c r="B9" s="124"/>
      <c r="C9" s="42"/>
      <c r="D9" s="2"/>
      <c r="E9" s="4"/>
    </row>
    <row r="10" spans="1:15" x14ac:dyDescent="0.3">
      <c r="B10" s="124"/>
      <c r="C10" s="42"/>
      <c r="D10" s="2"/>
      <c r="E10" s="4"/>
    </row>
    <row r="11" spans="1:15" x14ac:dyDescent="0.3">
      <c r="B11" s="124"/>
      <c r="C11" s="42"/>
      <c r="D11" s="2"/>
      <c r="E11" s="4"/>
    </row>
    <row r="12" spans="1:15" x14ac:dyDescent="0.3">
      <c r="B12" s="124"/>
      <c r="C12" s="42"/>
      <c r="D12" s="2"/>
      <c r="E12" s="4"/>
    </row>
    <row r="13" spans="1:15" x14ac:dyDescent="0.3">
      <c r="B13" s="124"/>
      <c r="C13" s="42"/>
      <c r="D13" s="2"/>
      <c r="E13" s="4"/>
    </row>
    <row r="14" spans="1:15" x14ac:dyDescent="0.3">
      <c r="B14" s="124"/>
      <c r="C14" s="42"/>
      <c r="D14" s="2"/>
      <c r="E14" s="4"/>
    </row>
    <row r="15" spans="1:15" x14ac:dyDescent="0.3">
      <c r="B15" s="124"/>
      <c r="C15" s="42"/>
      <c r="D15" s="2"/>
      <c r="E15" s="4"/>
    </row>
    <row r="16" spans="1:15" x14ac:dyDescent="0.3">
      <c r="B16" s="124"/>
      <c r="C16" s="42"/>
      <c r="D16" s="2"/>
      <c r="E16" s="4"/>
    </row>
    <row r="17" spans="2:5" x14ac:dyDescent="0.3">
      <c r="B17" s="124"/>
      <c r="C17" s="42"/>
      <c r="D17" s="2"/>
      <c r="E17" s="4"/>
    </row>
    <row r="18" spans="2:5" x14ac:dyDescent="0.3">
      <c r="B18" s="124"/>
      <c r="C18" s="42"/>
      <c r="D18" s="2"/>
      <c r="E18" s="4"/>
    </row>
    <row r="19" spans="2:5" x14ac:dyDescent="0.3">
      <c r="B19" s="124"/>
      <c r="C19" s="42"/>
      <c r="D19" s="2"/>
      <c r="E19" s="4"/>
    </row>
    <row r="20" spans="2:5" x14ac:dyDescent="0.3">
      <c r="B20" s="124"/>
      <c r="C20" s="42"/>
      <c r="D20" s="2"/>
      <c r="E20" s="4"/>
    </row>
    <row r="21" spans="2:5" x14ac:dyDescent="0.3">
      <c r="B21" s="124"/>
      <c r="C21" s="42"/>
      <c r="D21" s="2"/>
      <c r="E21" s="4"/>
    </row>
    <row r="22" spans="2:5" x14ac:dyDescent="0.3">
      <c r="B22" s="124"/>
      <c r="C22" s="42"/>
      <c r="D22" s="2"/>
      <c r="E22" s="4"/>
    </row>
    <row r="23" spans="2:5" x14ac:dyDescent="0.3">
      <c r="B23" s="124"/>
      <c r="C23" s="42"/>
      <c r="D23" s="2"/>
      <c r="E23" s="4"/>
    </row>
    <row r="24" spans="2:5" x14ac:dyDescent="0.3">
      <c r="B24" s="124"/>
      <c r="C24" s="42"/>
      <c r="D24" s="2"/>
      <c r="E24" s="4"/>
    </row>
    <row r="25" spans="2:5" x14ac:dyDescent="0.3">
      <c r="B25" s="124"/>
      <c r="C25" s="42"/>
      <c r="D25" s="2"/>
      <c r="E25" s="4"/>
    </row>
    <row r="26" spans="2:5" x14ac:dyDescent="0.3">
      <c r="B26" s="124"/>
      <c r="C26" s="42"/>
      <c r="D26" s="2"/>
      <c r="E26" s="4"/>
    </row>
    <row r="27" spans="2:5" x14ac:dyDescent="0.3">
      <c r="B27" s="124"/>
      <c r="C27" s="42"/>
      <c r="D27" s="2"/>
      <c r="E27" s="4"/>
    </row>
    <row r="28" spans="2:5" x14ac:dyDescent="0.3">
      <c r="B28" s="124"/>
      <c r="C28" s="42"/>
      <c r="D28" s="2"/>
      <c r="E28" s="4"/>
    </row>
    <row r="29" spans="2:5" x14ac:dyDescent="0.3">
      <c r="B29" s="124"/>
      <c r="C29" s="42"/>
      <c r="D29" s="2"/>
      <c r="E29" s="4"/>
    </row>
    <row r="30" spans="2:5" x14ac:dyDescent="0.3">
      <c r="B30" s="124"/>
      <c r="C30" s="42"/>
      <c r="D30" s="2"/>
      <c r="E30" s="4"/>
    </row>
    <row r="31" spans="2:5" x14ac:dyDescent="0.3">
      <c r="B31" s="124"/>
      <c r="C31" s="42"/>
      <c r="D31" s="2"/>
      <c r="E31" s="4"/>
    </row>
    <row r="32" spans="2:5" x14ac:dyDescent="0.3">
      <c r="B32" s="124"/>
      <c r="C32" s="42"/>
      <c r="D32" s="2"/>
      <c r="E32" s="4"/>
    </row>
    <row r="33" spans="2:5" x14ac:dyDescent="0.3">
      <c r="B33" s="124"/>
      <c r="C33" s="42"/>
      <c r="D33" s="2"/>
      <c r="E33" s="4"/>
    </row>
    <row r="34" spans="2:5" x14ac:dyDescent="0.3">
      <c r="B34" s="124"/>
      <c r="C34" s="42"/>
      <c r="D34" s="2"/>
      <c r="E34" s="4"/>
    </row>
    <row r="35" spans="2:5" x14ac:dyDescent="0.3">
      <c r="B35" s="124"/>
      <c r="C35" s="42"/>
      <c r="D35" s="2"/>
      <c r="E35" s="4"/>
    </row>
    <row r="36" spans="2:5" x14ac:dyDescent="0.3">
      <c r="B36" s="124"/>
      <c r="C36" s="42"/>
      <c r="D36" s="2"/>
      <c r="E36" s="4"/>
    </row>
    <row r="37" spans="2:5" x14ac:dyDescent="0.3">
      <c r="B37" s="124"/>
      <c r="C37" s="42"/>
      <c r="D37" s="2"/>
      <c r="E37" s="4"/>
    </row>
    <row r="38" spans="2:5" x14ac:dyDescent="0.3">
      <c r="B38" s="124"/>
      <c r="C38" s="42"/>
      <c r="D38" s="2"/>
      <c r="E38" s="4"/>
    </row>
    <row r="39" spans="2:5" x14ac:dyDescent="0.3">
      <c r="B39" s="124"/>
      <c r="C39" s="42"/>
      <c r="D39" s="2"/>
      <c r="E39" s="4"/>
    </row>
    <row r="40" spans="2:5" x14ac:dyDescent="0.3">
      <c r="B40" s="124"/>
      <c r="C40" s="42"/>
      <c r="D40" s="2"/>
      <c r="E40" s="4"/>
    </row>
    <row r="41" spans="2:5" x14ac:dyDescent="0.3">
      <c r="B41" s="124"/>
      <c r="C41" s="42"/>
      <c r="D41" s="2"/>
      <c r="E41" s="4"/>
    </row>
    <row r="42" spans="2:5" x14ac:dyDescent="0.3">
      <c r="B42" s="124"/>
      <c r="C42" s="42"/>
      <c r="D42" s="2"/>
      <c r="E42" s="4"/>
    </row>
    <row r="43" spans="2:5" x14ac:dyDescent="0.3">
      <c r="B43" s="124"/>
      <c r="C43" s="42"/>
      <c r="D43" s="2"/>
      <c r="E43" s="4"/>
    </row>
    <row r="44" spans="2:5" x14ac:dyDescent="0.3">
      <c r="B44" s="124"/>
      <c r="C44" s="42"/>
      <c r="D44" s="2"/>
      <c r="E44" s="4"/>
    </row>
    <row r="45" spans="2:5" x14ac:dyDescent="0.3">
      <c r="B45" s="124"/>
      <c r="C45" s="42"/>
      <c r="D45" s="2"/>
      <c r="E45" s="4"/>
    </row>
    <row r="46" spans="2:5" x14ac:dyDescent="0.3">
      <c r="B46" s="124"/>
      <c r="C46" s="42"/>
      <c r="D46" s="2"/>
      <c r="E46" s="4"/>
    </row>
    <row r="47" spans="2:5" x14ac:dyDescent="0.3">
      <c r="B47" s="124"/>
      <c r="C47" s="42"/>
      <c r="D47" s="2"/>
      <c r="E47" s="4"/>
    </row>
    <row r="48" spans="2:5" x14ac:dyDescent="0.3">
      <c r="B48" s="124"/>
      <c r="C48" s="42"/>
      <c r="D48" s="2"/>
      <c r="E48" s="4"/>
    </row>
    <row r="49" spans="2:5" x14ac:dyDescent="0.3">
      <c r="B49" s="124"/>
      <c r="C49" s="42"/>
      <c r="D49" s="2"/>
      <c r="E49" s="4"/>
    </row>
    <row r="50" spans="2:5" x14ac:dyDescent="0.3">
      <c r="B50" s="124"/>
      <c r="C50" s="42"/>
      <c r="D50" s="2"/>
      <c r="E50" s="4"/>
    </row>
    <row r="51" spans="2:5" x14ac:dyDescent="0.3">
      <c r="B51" s="124"/>
      <c r="C51" s="42"/>
      <c r="D51" s="2"/>
      <c r="E51" s="4"/>
    </row>
    <row r="52" spans="2:5" x14ac:dyDescent="0.3">
      <c r="B52" s="124"/>
      <c r="C52" s="42"/>
      <c r="D52" s="2"/>
      <c r="E52" s="4"/>
    </row>
    <row r="53" spans="2:5" x14ac:dyDescent="0.3">
      <c r="B53" s="124"/>
      <c r="C53" s="42"/>
      <c r="D53" s="2"/>
      <c r="E53" s="4"/>
    </row>
    <row r="54" spans="2:5" x14ac:dyDescent="0.3">
      <c r="B54" s="124"/>
      <c r="C54" s="42"/>
      <c r="D54" s="2"/>
      <c r="E54" s="4"/>
    </row>
    <row r="55" spans="2:5" x14ac:dyDescent="0.3">
      <c r="B55" s="124"/>
      <c r="C55" s="42"/>
      <c r="D55" s="2"/>
      <c r="E55" s="4"/>
    </row>
    <row r="56" spans="2:5" x14ac:dyDescent="0.3">
      <c r="B56" s="124"/>
      <c r="C56" s="42"/>
      <c r="D56" s="2"/>
      <c r="E56" s="4"/>
    </row>
    <row r="57" spans="2:5" x14ac:dyDescent="0.3">
      <c r="B57" s="124"/>
      <c r="C57" s="42"/>
      <c r="D57" s="2"/>
      <c r="E57" s="4"/>
    </row>
    <row r="58" spans="2:5" x14ac:dyDescent="0.3">
      <c r="B58" s="124"/>
      <c r="C58" s="42"/>
      <c r="D58" s="2"/>
      <c r="E58" s="4"/>
    </row>
    <row r="59" spans="2:5" x14ac:dyDescent="0.3">
      <c r="B59" s="124"/>
      <c r="C59" s="42"/>
      <c r="D59" s="2"/>
      <c r="E59" s="4"/>
    </row>
    <row r="60" spans="2:5" x14ac:dyDescent="0.3">
      <c r="B60" s="124"/>
      <c r="C60" s="42"/>
      <c r="D60" s="2"/>
      <c r="E60" s="4"/>
    </row>
    <row r="61" spans="2:5" x14ac:dyDescent="0.3">
      <c r="B61" s="124"/>
      <c r="C61" s="42"/>
      <c r="D61" s="2"/>
      <c r="E61" s="4"/>
    </row>
    <row r="62" spans="2:5" x14ac:dyDescent="0.3">
      <c r="B62" s="124"/>
      <c r="C62" s="42"/>
      <c r="D62" s="2"/>
      <c r="E62" s="4"/>
    </row>
    <row r="63" spans="2:5" x14ac:dyDescent="0.3">
      <c r="B63" s="124"/>
      <c r="C63" s="42"/>
      <c r="D63" s="2"/>
      <c r="E63" s="4"/>
    </row>
    <row r="64" spans="2:5" x14ac:dyDescent="0.3">
      <c r="B64" s="124"/>
      <c r="C64" s="42"/>
      <c r="D64" s="2"/>
      <c r="E64" s="4"/>
    </row>
    <row r="65" spans="2:5" x14ac:dyDescent="0.3">
      <c r="B65" s="124"/>
      <c r="C65" s="42"/>
      <c r="D65" s="2"/>
      <c r="E65" s="4"/>
    </row>
    <row r="66" spans="2:5" x14ac:dyDescent="0.3">
      <c r="B66" s="124"/>
      <c r="C66" s="42"/>
      <c r="D66" s="2"/>
      <c r="E66" s="4"/>
    </row>
    <row r="67" spans="2:5" x14ac:dyDescent="0.3">
      <c r="B67" s="124"/>
      <c r="C67" s="42"/>
      <c r="D67" s="2"/>
      <c r="E67" s="4"/>
    </row>
    <row r="68" spans="2:5" x14ac:dyDescent="0.3">
      <c r="B68" s="124"/>
      <c r="C68" s="42"/>
      <c r="D68" s="2"/>
      <c r="E68" s="4"/>
    </row>
    <row r="69" spans="2:5" x14ac:dyDescent="0.3">
      <c r="B69" s="124"/>
      <c r="C69" s="42"/>
      <c r="D69" s="2"/>
      <c r="E69" s="4"/>
    </row>
    <row r="70" spans="2:5" x14ac:dyDescent="0.3">
      <c r="B70" s="124"/>
      <c r="C70" s="42"/>
      <c r="D70" s="2"/>
      <c r="E70" s="4"/>
    </row>
    <row r="71" spans="2:5" x14ac:dyDescent="0.3">
      <c r="B71" s="124"/>
      <c r="C71" s="42"/>
      <c r="D71" s="2"/>
      <c r="E71" s="4"/>
    </row>
    <row r="72" spans="2:5" x14ac:dyDescent="0.3">
      <c r="B72" s="124"/>
      <c r="C72" s="42"/>
      <c r="D72" s="2"/>
      <c r="E72" s="4"/>
    </row>
    <row r="73" spans="2:5" x14ac:dyDescent="0.3">
      <c r="B73" s="124"/>
      <c r="C73" s="42"/>
      <c r="D73" s="2"/>
      <c r="E73" s="4"/>
    </row>
    <row r="74" spans="2:5" x14ac:dyDescent="0.3">
      <c r="B74" s="124"/>
      <c r="C74" s="42"/>
      <c r="D74" s="2"/>
      <c r="E74" s="4"/>
    </row>
    <row r="75" spans="2:5" x14ac:dyDescent="0.3">
      <c r="B75" s="124"/>
      <c r="C75" s="42"/>
      <c r="D75" s="2"/>
      <c r="E75" s="4"/>
    </row>
    <row r="76" spans="2:5" x14ac:dyDescent="0.3">
      <c r="B76" s="124"/>
      <c r="C76" s="42"/>
      <c r="D76" s="2"/>
      <c r="E76" s="4"/>
    </row>
    <row r="77" spans="2:5" x14ac:dyDescent="0.3">
      <c r="B77" s="124"/>
      <c r="C77" s="42"/>
      <c r="D77" s="2"/>
      <c r="E77" s="4"/>
    </row>
    <row r="78" spans="2:5" x14ac:dyDescent="0.3">
      <c r="B78" s="124"/>
      <c r="C78" s="42"/>
      <c r="D78" s="2"/>
      <c r="E78" s="4"/>
    </row>
    <row r="79" spans="2:5" x14ac:dyDescent="0.3">
      <c r="B79" s="124"/>
      <c r="C79" s="42"/>
      <c r="D79" s="2"/>
      <c r="E79" s="4"/>
    </row>
    <row r="80" spans="2:5" x14ac:dyDescent="0.3">
      <c r="B80" s="124"/>
      <c r="C80" s="42"/>
      <c r="D80" s="2"/>
      <c r="E80" s="4"/>
    </row>
    <row r="81" spans="2:5" x14ac:dyDescent="0.3">
      <c r="B81" s="124"/>
      <c r="C81" s="42"/>
      <c r="D81" s="2"/>
      <c r="E81" s="4"/>
    </row>
    <row r="82" spans="2:5" x14ac:dyDescent="0.3">
      <c r="B82" s="124"/>
      <c r="C82" s="42"/>
      <c r="D82" s="2"/>
      <c r="E82" s="4"/>
    </row>
    <row r="83" spans="2:5" x14ac:dyDescent="0.3">
      <c r="B83" s="124"/>
      <c r="C83" s="42"/>
      <c r="D83" s="2"/>
      <c r="E83" s="4"/>
    </row>
    <row r="84" spans="2:5" x14ac:dyDescent="0.3">
      <c r="B84" s="124"/>
      <c r="C84" s="42"/>
      <c r="D84" s="2"/>
      <c r="E84" s="4"/>
    </row>
    <row r="85" spans="2:5" x14ac:dyDescent="0.3">
      <c r="B85" s="124"/>
      <c r="C85" s="42"/>
      <c r="D85" s="2"/>
      <c r="E85" s="4"/>
    </row>
    <row r="86" spans="2:5" x14ac:dyDescent="0.3">
      <c r="B86" s="124"/>
      <c r="C86" s="42"/>
      <c r="D86" s="2"/>
      <c r="E86" s="4"/>
    </row>
    <row r="87" spans="2:5" x14ac:dyDescent="0.3">
      <c r="B87" s="124"/>
      <c r="C87" s="42"/>
      <c r="D87" s="2"/>
      <c r="E87" s="4"/>
    </row>
    <row r="88" spans="2:5" x14ac:dyDescent="0.3">
      <c r="B88" s="124"/>
      <c r="C88" s="42"/>
      <c r="D88" s="2"/>
      <c r="E88" s="4"/>
    </row>
    <row r="89" spans="2:5" x14ac:dyDescent="0.3">
      <c r="B89" s="124"/>
      <c r="C89" s="42"/>
      <c r="D89" s="2"/>
      <c r="E89" s="4"/>
    </row>
    <row r="90" spans="2:5" x14ac:dyDescent="0.3">
      <c r="B90" s="124"/>
      <c r="C90" s="42"/>
      <c r="D90" s="2"/>
      <c r="E90" s="4"/>
    </row>
    <row r="91" spans="2:5" x14ac:dyDescent="0.3">
      <c r="B91" s="124"/>
      <c r="C91" s="42"/>
      <c r="D91" s="2"/>
      <c r="E91" s="4"/>
    </row>
    <row r="92" spans="2:5" x14ac:dyDescent="0.3">
      <c r="B92" s="124"/>
      <c r="C92" s="42"/>
      <c r="D92" s="2"/>
      <c r="E92" s="4"/>
    </row>
    <row r="93" spans="2:5" x14ac:dyDescent="0.3">
      <c r="B93" s="124"/>
      <c r="C93" s="42"/>
      <c r="D93" s="2"/>
      <c r="E93" s="4"/>
    </row>
    <row r="94" spans="2:5" x14ac:dyDescent="0.3">
      <c r="B94" s="124"/>
      <c r="C94" s="42"/>
      <c r="D94" s="2"/>
      <c r="E94" s="4"/>
    </row>
    <row r="95" spans="2:5" x14ac:dyDescent="0.3">
      <c r="B95" s="124"/>
      <c r="C95" s="42"/>
      <c r="D95" s="2"/>
      <c r="E95" s="4"/>
    </row>
    <row r="96" spans="2:5" x14ac:dyDescent="0.3">
      <c r="B96" s="124"/>
      <c r="C96" s="42"/>
      <c r="D96" s="2"/>
      <c r="E96" s="4"/>
    </row>
    <row r="97" spans="2:5" x14ac:dyDescent="0.3">
      <c r="B97" s="124"/>
      <c r="C97" s="42"/>
      <c r="D97" s="2"/>
      <c r="E97" s="4"/>
    </row>
    <row r="98" spans="2:5" x14ac:dyDescent="0.3">
      <c r="B98" s="124"/>
      <c r="C98" s="42"/>
      <c r="D98" s="2"/>
      <c r="E98" s="4"/>
    </row>
    <row r="99" spans="2:5" x14ac:dyDescent="0.3">
      <c r="B99" s="124"/>
      <c r="C99" s="42"/>
      <c r="D99" s="2"/>
      <c r="E99" s="4"/>
    </row>
    <row r="100" spans="2:5" x14ac:dyDescent="0.3">
      <c r="B100" s="124"/>
      <c r="C100" s="42"/>
      <c r="D100" s="2"/>
      <c r="E100" s="4"/>
    </row>
    <row r="101" spans="2:5" x14ac:dyDescent="0.3">
      <c r="B101" s="124"/>
      <c r="C101" s="42"/>
      <c r="D101" s="2"/>
      <c r="E101" s="4"/>
    </row>
    <row r="102" spans="2:5" x14ac:dyDescent="0.3">
      <c r="B102" s="124"/>
      <c r="C102" s="42"/>
      <c r="D102" s="2"/>
      <c r="E102" s="4"/>
    </row>
    <row r="103" spans="2:5" x14ac:dyDescent="0.3">
      <c r="B103" s="124"/>
      <c r="C103" s="42"/>
      <c r="D103" s="2"/>
      <c r="E103" s="4"/>
    </row>
    <row r="104" spans="2:5" x14ac:dyDescent="0.3">
      <c r="B104" s="124"/>
      <c r="C104" s="42"/>
      <c r="D104" s="2"/>
      <c r="E104" s="4"/>
    </row>
    <row r="105" spans="2:5" x14ac:dyDescent="0.3">
      <c r="B105" s="124"/>
      <c r="C105" s="42"/>
      <c r="D105" s="2"/>
      <c r="E105" s="4"/>
    </row>
    <row r="106" spans="2:5" x14ac:dyDescent="0.3">
      <c r="B106" s="124"/>
      <c r="C106" s="42"/>
      <c r="D106" s="2"/>
      <c r="E106" s="4"/>
    </row>
    <row r="107" spans="2:5" x14ac:dyDescent="0.3">
      <c r="B107" s="124"/>
      <c r="C107" s="42"/>
      <c r="D107" s="2"/>
      <c r="E107" s="4"/>
    </row>
    <row r="108" spans="2:5" x14ac:dyDescent="0.3">
      <c r="B108" s="124"/>
      <c r="C108" s="42"/>
      <c r="D108" s="2"/>
      <c r="E108" s="4"/>
    </row>
    <row r="109" spans="2:5" x14ac:dyDescent="0.3">
      <c r="B109" s="124"/>
      <c r="C109" s="42"/>
      <c r="D109" s="2"/>
      <c r="E109" s="4"/>
    </row>
    <row r="110" spans="2:5" x14ac:dyDescent="0.3">
      <c r="B110" s="124"/>
      <c r="C110" s="42"/>
      <c r="D110" s="2"/>
      <c r="E110" s="4"/>
    </row>
    <row r="111" spans="2:5" x14ac:dyDescent="0.3">
      <c r="B111" s="124"/>
      <c r="C111" s="42"/>
      <c r="D111" s="2"/>
      <c r="E111" s="4"/>
    </row>
    <row r="112" spans="2:5" x14ac:dyDescent="0.3">
      <c r="B112" s="124"/>
      <c r="C112" s="42"/>
      <c r="D112" s="2"/>
      <c r="E112" s="4"/>
    </row>
    <row r="113" spans="2:5" x14ac:dyDescent="0.3">
      <c r="B113" s="124"/>
      <c r="C113" s="42"/>
      <c r="D113" s="2"/>
      <c r="E113" s="4"/>
    </row>
    <row r="114" spans="2:5" x14ac:dyDescent="0.3">
      <c r="B114" s="124"/>
      <c r="C114" s="42"/>
      <c r="D114" s="2"/>
      <c r="E114" s="4"/>
    </row>
    <row r="115" spans="2:5" x14ac:dyDescent="0.3">
      <c r="B115" s="124"/>
      <c r="C115" s="42"/>
      <c r="D115" s="2"/>
      <c r="E115" s="4"/>
    </row>
    <row r="116" spans="2:5" x14ac:dyDescent="0.3">
      <c r="B116" s="124"/>
      <c r="C116" s="42"/>
      <c r="D116" s="2"/>
      <c r="E116" s="4"/>
    </row>
    <row r="117" spans="2:5" x14ac:dyDescent="0.3">
      <c r="B117" s="124"/>
      <c r="C117" s="42"/>
      <c r="D117" s="2"/>
      <c r="E117" s="4"/>
    </row>
    <row r="118" spans="2:5" x14ac:dyDescent="0.3">
      <c r="B118" s="124"/>
      <c r="C118" s="42"/>
      <c r="D118" s="2"/>
      <c r="E118" s="4"/>
    </row>
    <row r="119" spans="2:5" x14ac:dyDescent="0.3">
      <c r="B119" s="124"/>
      <c r="C119" s="42"/>
      <c r="D119" s="2"/>
      <c r="E119" s="4"/>
    </row>
    <row r="120" spans="2:5" x14ac:dyDescent="0.3">
      <c r="B120" s="124"/>
      <c r="C120" s="42"/>
      <c r="D120" s="2"/>
      <c r="E120" s="4"/>
    </row>
    <row r="121" spans="2:5" x14ac:dyDescent="0.3">
      <c r="B121" s="124"/>
      <c r="C121" s="42"/>
      <c r="D121" s="2"/>
      <c r="E121" s="4"/>
    </row>
    <row r="122" spans="2:5" x14ac:dyDescent="0.3">
      <c r="B122" s="124"/>
      <c r="C122" s="42"/>
      <c r="D122" s="2"/>
      <c r="E122" s="4"/>
    </row>
    <row r="123" spans="2:5" x14ac:dyDescent="0.3">
      <c r="B123" s="124"/>
      <c r="C123" s="42"/>
      <c r="D123" s="2"/>
      <c r="E123" s="4"/>
    </row>
    <row r="124" spans="2:5" x14ac:dyDescent="0.3">
      <c r="B124" s="124"/>
      <c r="C124" s="42"/>
      <c r="D124" s="2"/>
      <c r="E124" s="4"/>
    </row>
    <row r="125" spans="2:5" x14ac:dyDescent="0.3">
      <c r="B125" s="124"/>
      <c r="C125" s="42"/>
      <c r="D125" s="2"/>
      <c r="E125" s="4"/>
    </row>
    <row r="126" spans="2:5" x14ac:dyDescent="0.3">
      <c r="B126" s="124"/>
      <c r="C126" s="42"/>
      <c r="D126" s="2"/>
      <c r="E126" s="4"/>
    </row>
    <row r="127" spans="2:5" x14ac:dyDescent="0.3">
      <c r="B127" s="124"/>
      <c r="C127" s="42"/>
      <c r="D127" s="2"/>
      <c r="E127" s="4"/>
    </row>
    <row r="128" spans="2:5" x14ac:dyDescent="0.3">
      <c r="B128" s="124"/>
      <c r="C128" s="42"/>
      <c r="D128" s="2"/>
      <c r="E128" s="4"/>
    </row>
    <row r="129" spans="2:5" x14ac:dyDescent="0.3">
      <c r="B129" s="124"/>
      <c r="C129" s="42"/>
      <c r="D129" s="2"/>
      <c r="E129" s="4"/>
    </row>
    <row r="130" spans="2:5" x14ac:dyDescent="0.3">
      <c r="B130" s="124"/>
      <c r="C130" s="42"/>
      <c r="D130" s="2"/>
      <c r="E130" s="4"/>
    </row>
    <row r="131" spans="2:5" x14ac:dyDescent="0.3">
      <c r="B131" s="124"/>
      <c r="C131" s="42"/>
      <c r="D131" s="2"/>
      <c r="E131" s="4"/>
    </row>
    <row r="132" spans="2:5" x14ac:dyDescent="0.3">
      <c r="B132" s="124"/>
      <c r="C132" s="42"/>
      <c r="D132" s="2"/>
      <c r="E132" s="4"/>
    </row>
    <row r="133" spans="2:5" x14ac:dyDescent="0.3">
      <c r="B133" s="124"/>
      <c r="C133" s="42"/>
      <c r="D133" s="2"/>
      <c r="E133" s="4"/>
    </row>
    <row r="134" spans="2:5" x14ac:dyDescent="0.3">
      <c r="B134" s="124"/>
      <c r="C134" s="42"/>
      <c r="D134" s="2"/>
      <c r="E134" s="4"/>
    </row>
    <row r="135" spans="2:5" x14ac:dyDescent="0.3">
      <c r="B135" s="124"/>
      <c r="C135" s="42"/>
      <c r="D135" s="2"/>
      <c r="E135" s="4"/>
    </row>
    <row r="136" spans="2:5" x14ac:dyDescent="0.3">
      <c r="B136" s="124"/>
      <c r="C136" s="42"/>
      <c r="D136" s="2"/>
      <c r="E136" s="4"/>
    </row>
    <row r="137" spans="2:5" x14ac:dyDescent="0.3">
      <c r="B137" s="124"/>
      <c r="C137" s="42"/>
      <c r="D137" s="2"/>
      <c r="E137" s="4"/>
    </row>
    <row r="138" spans="2:5" x14ac:dyDescent="0.3">
      <c r="B138" s="124"/>
      <c r="C138" s="42"/>
      <c r="D138" s="2"/>
      <c r="E138" s="4"/>
    </row>
    <row r="139" spans="2:5" x14ac:dyDescent="0.3">
      <c r="B139" s="124"/>
      <c r="C139" s="42"/>
      <c r="D139" s="2"/>
      <c r="E139" s="4"/>
    </row>
    <row r="140" spans="2:5" x14ac:dyDescent="0.3">
      <c r="B140" s="124"/>
      <c r="C140" s="42"/>
      <c r="D140" s="2"/>
      <c r="E140" s="4"/>
    </row>
    <row r="141" spans="2:5" x14ac:dyDescent="0.3">
      <c r="B141" s="124"/>
      <c r="C141" s="42"/>
      <c r="D141" s="2"/>
      <c r="E141" s="4"/>
    </row>
    <row r="142" spans="2:5" x14ac:dyDescent="0.3">
      <c r="B142" s="124"/>
      <c r="C142" s="42"/>
      <c r="D142" s="2"/>
      <c r="E142" s="4"/>
    </row>
    <row r="143" spans="2:5" x14ac:dyDescent="0.3">
      <c r="B143" s="124"/>
      <c r="C143" s="42"/>
      <c r="D143" s="2"/>
      <c r="E143" s="4"/>
    </row>
    <row r="144" spans="2:5" x14ac:dyDescent="0.3">
      <c r="B144" s="124"/>
      <c r="C144" s="42"/>
      <c r="D144" s="2"/>
      <c r="E144" s="4"/>
    </row>
    <row r="145" spans="2:5" x14ac:dyDescent="0.3">
      <c r="B145" s="124"/>
      <c r="C145" s="42"/>
      <c r="D145" s="2"/>
      <c r="E145" s="4"/>
    </row>
    <row r="146" spans="2:5" x14ac:dyDescent="0.3">
      <c r="B146" s="124"/>
      <c r="C146" s="42"/>
      <c r="D146" s="2"/>
      <c r="E146" s="4"/>
    </row>
    <row r="147" spans="2:5" x14ac:dyDescent="0.3">
      <c r="B147" s="124"/>
      <c r="C147" s="42"/>
      <c r="D147" s="2"/>
      <c r="E147" s="4"/>
    </row>
    <row r="148" spans="2:5" x14ac:dyDescent="0.3">
      <c r="B148" s="124"/>
      <c r="C148" s="42"/>
      <c r="D148" s="2"/>
      <c r="E148" s="4"/>
    </row>
    <row r="149" spans="2:5" x14ac:dyDescent="0.3">
      <c r="B149" s="124"/>
      <c r="C149" s="42"/>
      <c r="D149" s="2"/>
      <c r="E149" s="4"/>
    </row>
    <row r="150" spans="2:5" x14ac:dyDescent="0.3">
      <c r="B150" s="124"/>
      <c r="C150" s="42"/>
      <c r="D150" s="2"/>
      <c r="E150" s="4"/>
    </row>
    <row r="151" spans="2:5" x14ac:dyDescent="0.3">
      <c r="B151" s="124"/>
      <c r="C151" s="42"/>
      <c r="D151" s="2"/>
      <c r="E151" s="4"/>
    </row>
    <row r="152" spans="2:5" x14ac:dyDescent="0.3">
      <c r="B152" s="124"/>
      <c r="C152" s="42"/>
      <c r="D152" s="2"/>
      <c r="E152" s="4"/>
    </row>
    <row r="153" spans="2:5" x14ac:dyDescent="0.3">
      <c r="B153" s="124"/>
      <c r="C153" s="42"/>
      <c r="D153" s="2"/>
      <c r="E153" s="4"/>
    </row>
    <row r="154" spans="2:5" x14ac:dyDescent="0.3">
      <c r="B154" s="124"/>
      <c r="C154" s="42"/>
      <c r="D154" s="2"/>
      <c r="E154" s="4"/>
    </row>
    <row r="155" spans="2:5" x14ac:dyDescent="0.3">
      <c r="B155" s="124"/>
      <c r="C155" s="42"/>
      <c r="D155" s="2"/>
      <c r="E155" s="4"/>
    </row>
    <row r="156" spans="2:5" x14ac:dyDescent="0.3">
      <c r="B156" s="124"/>
      <c r="C156" s="42"/>
      <c r="D156" s="2"/>
      <c r="E156" s="4"/>
    </row>
    <row r="157" spans="2:5" x14ac:dyDescent="0.3">
      <c r="B157" s="124"/>
      <c r="C157" s="42"/>
      <c r="D157" s="2"/>
      <c r="E157" s="4"/>
    </row>
    <row r="158" spans="2:5" x14ac:dyDescent="0.3">
      <c r="B158" s="124"/>
      <c r="C158" s="42"/>
      <c r="D158" s="2"/>
      <c r="E158" s="4"/>
    </row>
    <row r="159" spans="2:5" x14ac:dyDescent="0.3">
      <c r="B159" s="124"/>
      <c r="C159" s="42"/>
      <c r="D159" s="2"/>
      <c r="E159" s="4"/>
    </row>
    <row r="160" spans="2:5" x14ac:dyDescent="0.3">
      <c r="B160" s="124"/>
      <c r="C160" s="42"/>
      <c r="D160" s="2"/>
      <c r="E160" s="4"/>
    </row>
    <row r="161" spans="2:5" x14ac:dyDescent="0.3">
      <c r="B161" s="124"/>
      <c r="C161" s="42"/>
      <c r="D161" s="2"/>
      <c r="E161" s="4"/>
    </row>
    <row r="162" spans="2:5" x14ac:dyDescent="0.3">
      <c r="B162" s="124"/>
      <c r="C162" s="42"/>
      <c r="D162" s="2"/>
      <c r="E162" s="4"/>
    </row>
    <row r="163" spans="2:5" x14ac:dyDescent="0.3">
      <c r="B163" s="124"/>
      <c r="C163" s="42"/>
      <c r="D163" s="2"/>
      <c r="E163" s="4"/>
    </row>
    <row r="164" spans="2:5" x14ac:dyDescent="0.3">
      <c r="B164" s="124"/>
      <c r="C164" s="42"/>
      <c r="D164" s="2"/>
      <c r="E164" s="4"/>
    </row>
    <row r="165" spans="2:5" x14ac:dyDescent="0.3">
      <c r="B165" s="124"/>
      <c r="C165" s="42"/>
      <c r="D165" s="2"/>
      <c r="E165" s="4"/>
    </row>
    <row r="166" spans="2:5" x14ac:dyDescent="0.3">
      <c r="B166" s="124"/>
      <c r="C166" s="42"/>
      <c r="D166" s="2"/>
      <c r="E166" s="4"/>
    </row>
    <row r="167" spans="2:5" x14ac:dyDescent="0.3">
      <c r="B167" s="124"/>
      <c r="C167" s="42"/>
      <c r="D167" s="2"/>
      <c r="E167" s="4"/>
    </row>
    <row r="168" spans="2:5" x14ac:dyDescent="0.3">
      <c r="B168" s="124"/>
      <c r="C168" s="42"/>
      <c r="D168" s="2"/>
      <c r="E168" s="4"/>
    </row>
    <row r="169" spans="2:5" x14ac:dyDescent="0.3">
      <c r="B169" s="124"/>
      <c r="C169" s="42"/>
      <c r="D169" s="2"/>
      <c r="E169" s="4"/>
    </row>
    <row r="170" spans="2:5" x14ac:dyDescent="0.3">
      <c r="B170" s="124"/>
      <c r="C170" s="42"/>
      <c r="D170" s="2"/>
      <c r="E170" s="4"/>
    </row>
    <row r="171" spans="2:5" x14ac:dyDescent="0.3">
      <c r="B171" s="124"/>
      <c r="C171" s="42"/>
      <c r="D171" s="2"/>
      <c r="E171" s="4"/>
    </row>
    <row r="172" spans="2:5" x14ac:dyDescent="0.3">
      <c r="B172" s="124"/>
      <c r="C172" s="42"/>
      <c r="D172" s="2"/>
      <c r="E172" s="4"/>
    </row>
    <row r="173" spans="2:5" x14ac:dyDescent="0.3">
      <c r="B173" s="124"/>
      <c r="C173" s="42"/>
      <c r="D173" s="2"/>
      <c r="E173" s="4"/>
    </row>
    <row r="174" spans="2:5" x14ac:dyDescent="0.3">
      <c r="B174" s="124"/>
      <c r="C174" s="42"/>
      <c r="D174" s="2"/>
      <c r="E174" s="4"/>
    </row>
    <row r="175" spans="2:5" x14ac:dyDescent="0.3">
      <c r="B175" s="124"/>
      <c r="C175" s="42"/>
      <c r="D175" s="2"/>
      <c r="E175" s="4"/>
    </row>
    <row r="176" spans="2:5" x14ac:dyDescent="0.3">
      <c r="B176" s="124"/>
      <c r="C176" s="42"/>
      <c r="D176" s="2"/>
      <c r="E176" s="4"/>
    </row>
    <row r="177" spans="2:5" x14ac:dyDescent="0.3">
      <c r="B177" s="124"/>
      <c r="C177" s="42"/>
      <c r="D177" s="2"/>
      <c r="E177" s="4"/>
    </row>
    <row r="178" spans="2:5" x14ac:dyDescent="0.3">
      <c r="B178" s="124"/>
      <c r="C178" s="42"/>
      <c r="D178" s="2"/>
      <c r="E178" s="4"/>
    </row>
    <row r="179" spans="2:5" x14ac:dyDescent="0.3">
      <c r="B179" s="124"/>
      <c r="C179" s="42"/>
      <c r="D179" s="2"/>
      <c r="E179" s="4"/>
    </row>
    <row r="180" spans="2:5" x14ac:dyDescent="0.3">
      <c r="B180" s="124"/>
      <c r="C180" s="42"/>
      <c r="D180" s="2"/>
      <c r="E180" s="4"/>
    </row>
    <row r="181" spans="2:5" x14ac:dyDescent="0.3">
      <c r="B181" s="124"/>
      <c r="C181" s="42"/>
      <c r="D181" s="2"/>
      <c r="E181" s="4"/>
    </row>
    <row r="182" spans="2:5" x14ac:dyDescent="0.3">
      <c r="B182" s="124"/>
      <c r="C182" s="42"/>
      <c r="D182" s="2"/>
      <c r="E182" s="4"/>
    </row>
    <row r="183" spans="2:5" x14ac:dyDescent="0.3">
      <c r="B183" s="124"/>
      <c r="C183" s="42"/>
      <c r="D183" s="2"/>
      <c r="E183" s="4"/>
    </row>
    <row r="184" spans="2:5" x14ac:dyDescent="0.3">
      <c r="B184" s="124"/>
      <c r="C184" s="42"/>
      <c r="D184" s="2"/>
      <c r="E184" s="4"/>
    </row>
    <row r="185" spans="2:5" x14ac:dyDescent="0.3">
      <c r="B185" s="124"/>
      <c r="C185" s="42"/>
      <c r="D185" s="2"/>
      <c r="E185" s="4"/>
    </row>
    <row r="186" spans="2:5" x14ac:dyDescent="0.3">
      <c r="B186" s="124"/>
      <c r="C186" s="42"/>
      <c r="D186" s="2"/>
      <c r="E186" s="4"/>
    </row>
    <row r="187" spans="2:5" x14ac:dyDescent="0.3">
      <c r="B187" s="124"/>
      <c r="C187" s="42"/>
      <c r="D187" s="2"/>
      <c r="E187" s="4"/>
    </row>
    <row r="188" spans="2:5" x14ac:dyDescent="0.3">
      <c r="B188" s="124"/>
      <c r="C188" s="42"/>
      <c r="D188" s="2"/>
      <c r="E188" s="4"/>
    </row>
    <row r="189" spans="2:5" x14ac:dyDescent="0.3">
      <c r="B189" s="124"/>
      <c r="C189" s="42"/>
      <c r="D189" s="2"/>
      <c r="E189" s="4"/>
    </row>
    <row r="190" spans="2:5" x14ac:dyDescent="0.3">
      <c r="B190" s="124"/>
      <c r="C190" s="42"/>
      <c r="D190" s="2"/>
      <c r="E190" s="4"/>
    </row>
    <row r="191" spans="2:5" x14ac:dyDescent="0.3">
      <c r="B191" s="124"/>
      <c r="C191" s="42"/>
      <c r="D191" s="2"/>
      <c r="E191" s="4"/>
    </row>
    <row r="192" spans="2:5" x14ac:dyDescent="0.3">
      <c r="B192" s="124"/>
      <c r="C192" s="42"/>
      <c r="D192" s="2"/>
      <c r="E192" s="4"/>
    </row>
    <row r="193" spans="2:5" x14ac:dyDescent="0.3">
      <c r="B193" s="124"/>
      <c r="C193" s="42"/>
      <c r="D193" s="2"/>
      <c r="E193" s="4"/>
    </row>
    <row r="194" spans="2:5" x14ac:dyDescent="0.3">
      <c r="B194" s="124"/>
      <c r="C194" s="42"/>
      <c r="D194" s="2"/>
      <c r="E194" s="4"/>
    </row>
    <row r="195" spans="2:5" x14ac:dyDescent="0.3">
      <c r="B195" s="124"/>
      <c r="C195" s="42"/>
      <c r="D195" s="2"/>
      <c r="E195" s="4"/>
    </row>
    <row r="196" spans="2:5" x14ac:dyDescent="0.3">
      <c r="B196" s="124"/>
      <c r="C196" s="42"/>
      <c r="D196" s="2"/>
      <c r="E196" s="4"/>
    </row>
    <row r="197" spans="2:5" x14ac:dyDescent="0.3">
      <c r="B197" s="124"/>
      <c r="C197" s="42"/>
      <c r="D197" s="2"/>
      <c r="E197" s="4"/>
    </row>
    <row r="198" spans="2:5" x14ac:dyDescent="0.3">
      <c r="B198" s="124"/>
      <c r="C198" s="42"/>
      <c r="D198" s="2"/>
      <c r="E198" s="4"/>
    </row>
    <row r="199" spans="2:5" x14ac:dyDescent="0.3">
      <c r="B199" s="124"/>
      <c r="C199" s="42"/>
      <c r="D199" s="2"/>
      <c r="E199" s="4"/>
    </row>
    <row r="200" spans="2:5" x14ac:dyDescent="0.3">
      <c r="B200" s="124"/>
      <c r="C200" s="42"/>
      <c r="D200" s="2"/>
      <c r="E200" s="4"/>
    </row>
    <row r="201" spans="2:5" x14ac:dyDescent="0.3">
      <c r="B201" s="124"/>
      <c r="C201" s="42"/>
      <c r="D201" s="2"/>
      <c r="E201" s="4"/>
    </row>
    <row r="202" spans="2:5" x14ac:dyDescent="0.3">
      <c r="B202" s="124"/>
      <c r="C202" s="42"/>
      <c r="D202" s="2"/>
      <c r="E202" s="4"/>
    </row>
    <row r="203" spans="2:5" x14ac:dyDescent="0.3">
      <c r="B203" s="124"/>
      <c r="C203" s="42"/>
      <c r="D203" s="2"/>
      <c r="E203" s="4"/>
    </row>
    <row r="204" spans="2:5" x14ac:dyDescent="0.3">
      <c r="B204" s="124"/>
      <c r="C204" s="42"/>
      <c r="D204" s="2"/>
      <c r="E204" s="4"/>
    </row>
    <row r="205" spans="2:5" x14ac:dyDescent="0.3">
      <c r="B205" s="124"/>
      <c r="C205" s="42"/>
      <c r="D205" s="2"/>
      <c r="E205" s="4"/>
    </row>
    <row r="206" spans="2:5" x14ac:dyDescent="0.3">
      <c r="B206" s="124"/>
      <c r="C206" s="42"/>
      <c r="D206" s="2"/>
      <c r="E206" s="4"/>
    </row>
    <row r="207" spans="2:5" x14ac:dyDescent="0.3">
      <c r="B207" s="124"/>
      <c r="C207" s="42"/>
      <c r="D207" s="2"/>
      <c r="E207" s="4"/>
    </row>
    <row r="208" spans="2:5" x14ac:dyDescent="0.3">
      <c r="B208" s="124"/>
      <c r="C208" s="42"/>
      <c r="D208" s="2"/>
      <c r="E208" s="4"/>
    </row>
    <row r="209" spans="2:5" ht="15" thickBot="1" x14ac:dyDescent="0.35">
      <c r="B209" s="43"/>
      <c r="C209" s="44"/>
      <c r="D209" s="6"/>
      <c r="E209" s="8"/>
    </row>
    <row r="210" spans="2:5" ht="15" thickTop="1" x14ac:dyDescent="0.3"/>
  </sheetData>
  <sheetProtection algorithmName="SHA-512" hashValue="ojl4FnJtBZpBalbrMwHmkIDd1rL3oIEA2vOwW7jUEiquQKvfHqtFTIrtsz9d3rH7XMobJD5Og8oqxmShSKtG2Q==" saltValue="Eia/hKqCirorPkpQ5/9n8Q==" spinCount="100000" sheet="1" objects="1" scenarios="1" formatColumns="0" insertRows="0"/>
  <mergeCells count="1">
    <mergeCell ref="G5:H5"/>
  </mergeCells>
  <phoneticPr fontId="7" type="noConversion"/>
  <conditionalFormatting sqref="A3:A4 C4">
    <cfRule type="expression" dxfId="64" priority="3">
      <formula>$C$3=0</formula>
    </cfRule>
  </conditionalFormatting>
  <conditionalFormatting sqref="E4">
    <cfRule type="cellIs" dxfId="61" priority="2" operator="equal">
      <formula>0</formula>
    </cfRule>
  </conditionalFormatting>
  <dataValidations count="2">
    <dataValidation type="list" allowBlank="1" showInputMessage="1" showErrorMessage="1" sqref="D7:D209" xr:uid="{9821B0CA-227D-4F86-85F6-42BC2FBB612B}">
      <formula1>"DSP, SSP"</formula1>
    </dataValidation>
    <dataValidation allowBlank="1" showInputMessage="1" showErrorMessage="1" prompt="This number will calculate based on completion of chart below." sqref="C3 E3" xr:uid="{EE36B896-BD09-4CA9-8120-278972FF44A2}"/>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7" id="{F8C75413-4B99-4C9A-8C10-492051F67101}">
            <xm:f>'Annual Training'!$C$2=""</xm:f>
            <x14:dxf>
              <font>
                <color theme="0"/>
              </font>
              <fill>
                <patternFill>
                  <bgColor theme="0"/>
                </patternFill>
              </fill>
            </x14:dxf>
          </x14:cfRule>
          <xm:sqref>C2</xm:sqref>
        </x14:conditionalFormatting>
        <x14:conditionalFormatting xmlns:xm="http://schemas.microsoft.com/office/excel/2006/main">
          <x14:cfRule type="expression" priority="6" id="{A7D7B347-A709-431B-84F1-B00A06ACA07E}">
            <xm:f>'Annual Training'!$F$2=""</xm:f>
            <x14:dxf>
              <font>
                <color theme="0"/>
              </font>
              <fill>
                <patternFill>
                  <bgColor theme="0"/>
                </patternFill>
              </fill>
            </x14:dxf>
          </x14:cfRule>
          <xm:sqref>E2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7A111-FADC-44D9-97C6-E99C57682434}">
  <dimension ref="B1:O56"/>
  <sheetViews>
    <sheetView showGridLines="0" zoomScaleNormal="100" workbookViewId="0">
      <pane xSplit="1" ySplit="5" topLeftCell="B6" activePane="bottomRight" state="frozen"/>
      <selection pane="topRight" activeCell="B1" sqref="B1"/>
      <selection pane="bottomLeft" activeCell="A7" sqref="A7"/>
      <selection pane="bottomRight" activeCell="B6" sqref="B6"/>
    </sheetView>
  </sheetViews>
  <sheetFormatPr defaultColWidth="9.33203125" defaultRowHeight="14.4" x14ac:dyDescent="0.3"/>
  <cols>
    <col min="1" max="1" width="8.5546875" style="9" customWidth="1"/>
    <col min="2" max="2" width="21.44140625" style="9" bestFit="1" customWidth="1"/>
    <col min="3" max="3" width="18.5546875" style="9" customWidth="1"/>
    <col min="4" max="4" width="14.6640625" style="9" customWidth="1"/>
    <col min="5" max="5" width="18.44140625" style="9" customWidth="1"/>
    <col min="6" max="6" width="17.5546875" style="9" customWidth="1"/>
    <col min="7" max="7" width="21.44140625" style="9" customWidth="1"/>
    <col min="8" max="12" width="17.6640625" style="9" customWidth="1"/>
    <col min="13" max="16384" width="9.33203125" style="9"/>
  </cols>
  <sheetData>
    <row r="1" spans="2:15" customFormat="1" ht="6.75" customHeight="1" x14ac:dyDescent="0.3">
      <c r="G1" s="32"/>
    </row>
    <row r="2" spans="2:15" customFormat="1" ht="18.75" customHeight="1" thickBot="1" x14ac:dyDescent="0.35">
      <c r="B2" s="12" t="s">
        <v>40</v>
      </c>
      <c r="C2" s="17">
        <f>'Annual Training'!C2</f>
        <v>0</v>
      </c>
      <c r="E2" s="15" t="s">
        <v>41</v>
      </c>
      <c r="F2" s="16">
        <f>'Annual Training Staff Selected'!F2</f>
        <v>0</v>
      </c>
      <c r="G2" s="32"/>
    </row>
    <row r="3" spans="2:15" s="32" customFormat="1" ht="27" customHeight="1" x14ac:dyDescent="0.3">
      <c r="B3" s="41" t="s">
        <v>68</v>
      </c>
      <c r="C3" s="103">
        <f>'Orientation Training'!C4</f>
        <v>0</v>
      </c>
      <c r="D3" s="10"/>
      <c r="E3" s="41" t="s">
        <v>45</v>
      </c>
      <c r="F3" s="103">
        <f>'Orientation Training'!E4</f>
        <v>0</v>
      </c>
      <c r="G3" s="40"/>
      <c r="H3" s="200" t="s">
        <v>73</v>
      </c>
      <c r="I3" s="201"/>
      <c r="J3" s="201"/>
      <c r="K3" s="201"/>
      <c r="L3" s="202"/>
    </row>
    <row r="4" spans="2:15" ht="8.1" customHeight="1" thickBot="1" x14ac:dyDescent="0.35">
      <c r="G4" s="145"/>
      <c r="H4" s="203"/>
      <c r="I4" s="204"/>
      <c r="J4" s="204"/>
      <c r="K4" s="204"/>
      <c r="L4" s="205"/>
      <c r="M4" s="10"/>
      <c r="N4"/>
      <c r="O4"/>
    </row>
    <row r="5" spans="2:15" ht="117" customHeight="1" thickTop="1" x14ac:dyDescent="0.3">
      <c r="B5" s="146" t="s">
        <v>69</v>
      </c>
      <c r="C5" s="147" t="s">
        <v>70</v>
      </c>
      <c r="D5" s="147" t="s">
        <v>71</v>
      </c>
      <c r="E5" s="147" t="s">
        <v>72</v>
      </c>
      <c r="F5" s="147" t="s">
        <v>74</v>
      </c>
      <c r="G5" s="148" t="s">
        <v>75</v>
      </c>
      <c r="H5" s="149" t="s">
        <v>76</v>
      </c>
      <c r="I5" s="150" t="s">
        <v>59</v>
      </c>
      <c r="J5" s="151" t="s">
        <v>60</v>
      </c>
      <c r="K5" s="152" t="s">
        <v>61</v>
      </c>
      <c r="L5" s="153" t="s">
        <v>77</v>
      </c>
    </row>
    <row r="6" spans="2:15" x14ac:dyDescent="0.3">
      <c r="B6" s="124"/>
      <c r="C6" s="42"/>
      <c r="D6" s="2"/>
      <c r="E6" s="5"/>
      <c r="F6" s="5"/>
      <c r="G6" s="4"/>
      <c r="H6" s="125"/>
      <c r="I6" s="110"/>
      <c r="J6" s="109"/>
      <c r="K6" s="110"/>
      <c r="L6" s="126"/>
    </row>
    <row r="7" spans="2:15" x14ac:dyDescent="0.3">
      <c r="B7" s="124"/>
      <c r="C7" s="42"/>
      <c r="D7" s="2"/>
      <c r="E7" s="5"/>
      <c r="F7" s="5"/>
      <c r="G7" s="4"/>
      <c r="H7" s="125"/>
      <c r="I7" s="110"/>
      <c r="J7" s="109"/>
      <c r="K7" s="110"/>
      <c r="L7" s="126"/>
    </row>
    <row r="8" spans="2:15" x14ac:dyDescent="0.3">
      <c r="B8" s="124"/>
      <c r="C8" s="42"/>
      <c r="D8" s="2"/>
      <c r="E8" s="5"/>
      <c r="F8" s="5"/>
      <c r="G8" s="4"/>
      <c r="H8" s="125"/>
      <c r="I8" s="110"/>
      <c r="J8" s="109"/>
      <c r="K8" s="110"/>
      <c r="L8" s="126"/>
    </row>
    <row r="9" spans="2:15" x14ac:dyDescent="0.3">
      <c r="B9" s="124"/>
      <c r="C9" s="42"/>
      <c r="D9" s="2"/>
      <c r="E9" s="5"/>
      <c r="F9" s="5"/>
      <c r="G9" s="4"/>
      <c r="H9" s="125"/>
      <c r="I9" s="110"/>
      <c r="J9" s="109"/>
      <c r="K9" s="110"/>
      <c r="L9" s="126"/>
    </row>
    <row r="10" spans="2:15" x14ac:dyDescent="0.3">
      <c r="B10" s="124"/>
      <c r="C10" s="42"/>
      <c r="D10" s="2"/>
      <c r="E10" s="5"/>
      <c r="F10" s="5"/>
      <c r="G10" s="4"/>
      <c r="H10" s="125"/>
      <c r="I10" s="110"/>
      <c r="J10" s="109"/>
      <c r="K10" s="110"/>
      <c r="L10" s="126"/>
    </row>
    <row r="11" spans="2:15" x14ac:dyDescent="0.3">
      <c r="B11" s="124"/>
      <c r="C11" s="42"/>
      <c r="D11" s="2"/>
      <c r="E11" s="5"/>
      <c r="F11" s="5"/>
      <c r="G11" s="4"/>
      <c r="H11" s="125"/>
      <c r="I11" s="110"/>
      <c r="J11" s="109"/>
      <c r="K11" s="110"/>
      <c r="L11" s="126"/>
    </row>
    <row r="12" spans="2:15" x14ac:dyDescent="0.3">
      <c r="B12" s="124"/>
      <c r="C12" s="42"/>
      <c r="D12" s="2"/>
      <c r="E12" s="5"/>
      <c r="F12" s="5"/>
      <c r="G12" s="4"/>
      <c r="H12" s="125"/>
      <c r="I12" s="110"/>
      <c r="J12" s="109"/>
      <c r="K12" s="110"/>
      <c r="L12" s="126"/>
    </row>
    <row r="13" spans="2:15" x14ac:dyDescent="0.3">
      <c r="B13" s="124"/>
      <c r="C13" s="42"/>
      <c r="D13" s="2"/>
      <c r="E13" s="5"/>
      <c r="F13" s="5"/>
      <c r="G13" s="4"/>
      <c r="H13" s="125"/>
      <c r="I13" s="110"/>
      <c r="J13" s="109"/>
      <c r="K13" s="110"/>
      <c r="L13" s="126"/>
    </row>
    <row r="14" spans="2:15" x14ac:dyDescent="0.3">
      <c r="B14" s="124"/>
      <c r="C14" s="42"/>
      <c r="D14" s="2"/>
      <c r="E14" s="5"/>
      <c r="F14" s="5"/>
      <c r="G14" s="4"/>
      <c r="H14" s="125"/>
      <c r="I14" s="110"/>
      <c r="J14" s="109"/>
      <c r="K14" s="110"/>
      <c r="L14" s="126"/>
    </row>
    <row r="15" spans="2:15" x14ac:dyDescent="0.3">
      <c r="B15" s="124"/>
      <c r="C15" s="42"/>
      <c r="D15" s="2"/>
      <c r="E15" s="5"/>
      <c r="F15" s="5"/>
      <c r="G15" s="4"/>
      <c r="H15" s="125"/>
      <c r="I15" s="110"/>
      <c r="J15" s="109"/>
      <c r="K15" s="110"/>
      <c r="L15" s="126"/>
    </row>
    <row r="16" spans="2:15" x14ac:dyDescent="0.3">
      <c r="B16" s="124"/>
      <c r="C16" s="42"/>
      <c r="D16" s="2"/>
      <c r="E16" s="5"/>
      <c r="F16" s="5"/>
      <c r="G16" s="4"/>
      <c r="H16" s="125"/>
      <c r="I16" s="110"/>
      <c r="J16" s="109"/>
      <c r="K16" s="110"/>
      <c r="L16" s="126"/>
    </row>
    <row r="17" spans="2:12" x14ac:dyDescent="0.3">
      <c r="B17" s="124"/>
      <c r="C17" s="42"/>
      <c r="D17" s="2"/>
      <c r="E17" s="5"/>
      <c r="F17" s="5"/>
      <c r="G17" s="4"/>
      <c r="H17" s="125"/>
      <c r="I17" s="110"/>
      <c r="J17" s="109"/>
      <c r="K17" s="110"/>
      <c r="L17" s="126"/>
    </row>
    <row r="18" spans="2:12" x14ac:dyDescent="0.3">
      <c r="B18" s="124"/>
      <c r="C18" s="42"/>
      <c r="D18" s="2"/>
      <c r="E18" s="5"/>
      <c r="F18" s="5"/>
      <c r="G18" s="4"/>
      <c r="H18" s="125"/>
      <c r="I18" s="110"/>
      <c r="J18" s="109"/>
      <c r="K18" s="110"/>
      <c r="L18" s="126"/>
    </row>
    <row r="19" spans="2:12" x14ac:dyDescent="0.3">
      <c r="B19" s="124"/>
      <c r="C19" s="42"/>
      <c r="D19" s="2"/>
      <c r="E19" s="5"/>
      <c r="F19" s="5"/>
      <c r="G19" s="4"/>
      <c r="H19" s="125"/>
      <c r="I19" s="110"/>
      <c r="J19" s="109"/>
      <c r="K19" s="110"/>
      <c r="L19" s="126"/>
    </row>
    <row r="20" spans="2:12" x14ac:dyDescent="0.3">
      <c r="B20" s="124"/>
      <c r="C20" s="42"/>
      <c r="D20" s="2"/>
      <c r="E20" s="5"/>
      <c r="F20" s="5"/>
      <c r="G20" s="4"/>
      <c r="H20" s="125"/>
      <c r="I20" s="110"/>
      <c r="J20" s="109"/>
      <c r="K20" s="110"/>
      <c r="L20" s="126"/>
    </row>
    <row r="21" spans="2:12" x14ac:dyDescent="0.3">
      <c r="B21" s="124"/>
      <c r="C21" s="42"/>
      <c r="D21" s="2"/>
      <c r="E21" s="5"/>
      <c r="F21" s="5"/>
      <c r="G21" s="4"/>
      <c r="H21" s="125"/>
      <c r="I21" s="110"/>
      <c r="J21" s="109"/>
      <c r="K21" s="110"/>
      <c r="L21" s="126"/>
    </row>
    <row r="22" spans="2:12" x14ac:dyDescent="0.3">
      <c r="B22" s="124"/>
      <c r="C22" s="42"/>
      <c r="D22" s="2"/>
      <c r="E22" s="5"/>
      <c r="F22" s="5"/>
      <c r="G22" s="4"/>
      <c r="H22" s="125"/>
      <c r="I22" s="110"/>
      <c r="J22" s="109"/>
      <c r="K22" s="110"/>
      <c r="L22" s="126"/>
    </row>
    <row r="23" spans="2:12" x14ac:dyDescent="0.3">
      <c r="B23" s="124"/>
      <c r="C23" s="42"/>
      <c r="D23" s="2"/>
      <c r="E23" s="5"/>
      <c r="F23" s="5"/>
      <c r="G23" s="4"/>
      <c r="H23" s="125"/>
      <c r="I23" s="110"/>
      <c r="J23" s="109"/>
      <c r="K23" s="110"/>
      <c r="L23" s="126"/>
    </row>
    <row r="24" spans="2:12" x14ac:dyDescent="0.3">
      <c r="B24" s="124"/>
      <c r="C24" s="42"/>
      <c r="D24" s="2"/>
      <c r="E24" s="5"/>
      <c r="F24" s="5"/>
      <c r="G24" s="4"/>
      <c r="H24" s="125"/>
      <c r="I24" s="110"/>
      <c r="J24" s="109"/>
      <c r="K24" s="110"/>
      <c r="L24" s="126"/>
    </row>
    <row r="25" spans="2:12" x14ac:dyDescent="0.3">
      <c r="B25" s="124"/>
      <c r="C25" s="42"/>
      <c r="D25" s="2"/>
      <c r="E25" s="5"/>
      <c r="F25" s="5"/>
      <c r="G25" s="4"/>
      <c r="H25" s="125"/>
      <c r="I25" s="110"/>
      <c r="J25" s="109"/>
      <c r="K25" s="110"/>
      <c r="L25" s="126"/>
    </row>
    <row r="26" spans="2:12" x14ac:dyDescent="0.3">
      <c r="B26" s="124"/>
      <c r="C26" s="42"/>
      <c r="D26" s="2"/>
      <c r="E26" s="5"/>
      <c r="F26" s="5"/>
      <c r="G26" s="4"/>
      <c r="H26" s="125"/>
      <c r="I26" s="110"/>
      <c r="J26" s="109"/>
      <c r="K26" s="110"/>
      <c r="L26" s="126"/>
    </row>
    <row r="27" spans="2:12" x14ac:dyDescent="0.3">
      <c r="B27" s="124"/>
      <c r="C27" s="42"/>
      <c r="D27" s="2"/>
      <c r="E27" s="5"/>
      <c r="F27" s="5"/>
      <c r="G27" s="4"/>
      <c r="H27" s="125"/>
      <c r="I27" s="110"/>
      <c r="J27" s="109"/>
      <c r="K27" s="110"/>
      <c r="L27" s="126"/>
    </row>
    <row r="28" spans="2:12" x14ac:dyDescent="0.3">
      <c r="B28" s="124"/>
      <c r="C28" s="42"/>
      <c r="D28" s="2"/>
      <c r="E28" s="5"/>
      <c r="F28" s="5"/>
      <c r="G28" s="4"/>
      <c r="H28" s="125"/>
      <c r="I28" s="110"/>
      <c r="J28" s="109"/>
      <c r="K28" s="110"/>
      <c r="L28" s="126"/>
    </row>
    <row r="29" spans="2:12" x14ac:dyDescent="0.3">
      <c r="B29" s="124"/>
      <c r="C29" s="42"/>
      <c r="D29" s="2"/>
      <c r="E29" s="5"/>
      <c r="F29" s="5"/>
      <c r="G29" s="4"/>
      <c r="H29" s="125"/>
      <c r="I29" s="110"/>
      <c r="J29" s="109"/>
      <c r="K29" s="110"/>
      <c r="L29" s="126"/>
    </row>
    <row r="30" spans="2:12" x14ac:dyDescent="0.3">
      <c r="B30" s="124"/>
      <c r="C30" s="42"/>
      <c r="D30" s="2"/>
      <c r="E30" s="5"/>
      <c r="F30" s="5"/>
      <c r="G30" s="4"/>
      <c r="H30" s="125"/>
      <c r="I30" s="110"/>
      <c r="J30" s="109"/>
      <c r="K30" s="110"/>
      <c r="L30" s="126"/>
    </row>
    <row r="31" spans="2:12" x14ac:dyDescent="0.3">
      <c r="B31" s="124"/>
      <c r="C31" s="42"/>
      <c r="D31" s="2"/>
      <c r="E31" s="5"/>
      <c r="F31" s="5"/>
      <c r="G31" s="4"/>
      <c r="H31" s="125"/>
      <c r="I31" s="110"/>
      <c r="J31" s="109"/>
      <c r="K31" s="110"/>
      <c r="L31" s="126"/>
    </row>
    <row r="32" spans="2:12" x14ac:dyDescent="0.3">
      <c r="B32" s="124"/>
      <c r="C32" s="42"/>
      <c r="D32" s="2"/>
      <c r="E32" s="5"/>
      <c r="F32" s="5"/>
      <c r="G32" s="4"/>
      <c r="H32" s="125"/>
      <c r="I32" s="110"/>
      <c r="J32" s="109"/>
      <c r="K32" s="110"/>
      <c r="L32" s="126"/>
    </row>
    <row r="33" spans="2:12" x14ac:dyDescent="0.3">
      <c r="B33" s="124"/>
      <c r="C33" s="42"/>
      <c r="D33" s="2"/>
      <c r="E33" s="5"/>
      <c r="F33" s="5"/>
      <c r="G33" s="4"/>
      <c r="H33" s="125"/>
      <c r="I33" s="110"/>
      <c r="J33" s="109"/>
      <c r="K33" s="110"/>
      <c r="L33" s="126"/>
    </row>
    <row r="34" spans="2:12" x14ac:dyDescent="0.3">
      <c r="B34" s="124"/>
      <c r="C34" s="42"/>
      <c r="D34" s="2"/>
      <c r="E34" s="5"/>
      <c r="F34" s="5"/>
      <c r="G34" s="4"/>
      <c r="H34" s="125"/>
      <c r="I34" s="110"/>
      <c r="J34" s="109"/>
      <c r="K34" s="110"/>
      <c r="L34" s="126"/>
    </row>
    <row r="35" spans="2:12" x14ac:dyDescent="0.3">
      <c r="B35" s="124"/>
      <c r="C35" s="42"/>
      <c r="D35" s="2"/>
      <c r="E35" s="5"/>
      <c r="F35" s="5"/>
      <c r="G35" s="4"/>
      <c r="H35" s="125"/>
      <c r="I35" s="110"/>
      <c r="J35" s="109"/>
      <c r="K35" s="110"/>
      <c r="L35" s="126"/>
    </row>
    <row r="36" spans="2:12" x14ac:dyDescent="0.3">
      <c r="B36" s="124"/>
      <c r="C36" s="42"/>
      <c r="D36" s="2"/>
      <c r="E36" s="5"/>
      <c r="F36" s="5"/>
      <c r="G36" s="4"/>
      <c r="H36" s="125"/>
      <c r="I36" s="110"/>
      <c r="J36" s="109"/>
      <c r="K36" s="110"/>
      <c r="L36" s="126"/>
    </row>
    <row r="37" spans="2:12" x14ac:dyDescent="0.3">
      <c r="B37" s="124"/>
      <c r="C37" s="42"/>
      <c r="D37" s="2"/>
      <c r="E37" s="5"/>
      <c r="F37" s="5"/>
      <c r="G37" s="4"/>
      <c r="H37" s="125"/>
      <c r="I37" s="110"/>
      <c r="J37" s="109"/>
      <c r="K37" s="110"/>
      <c r="L37" s="126"/>
    </row>
    <row r="38" spans="2:12" x14ac:dyDescent="0.3">
      <c r="B38" s="124"/>
      <c r="C38" s="42"/>
      <c r="D38" s="2"/>
      <c r="E38" s="5"/>
      <c r="F38" s="5"/>
      <c r="G38" s="4"/>
      <c r="H38" s="125"/>
      <c r="I38" s="110"/>
      <c r="J38" s="109"/>
      <c r="K38" s="110"/>
      <c r="L38" s="126"/>
    </row>
    <row r="39" spans="2:12" x14ac:dyDescent="0.3">
      <c r="B39" s="124"/>
      <c r="C39" s="42"/>
      <c r="D39" s="2"/>
      <c r="E39" s="5"/>
      <c r="F39" s="5"/>
      <c r="G39" s="4"/>
      <c r="H39" s="125"/>
      <c r="I39" s="110"/>
      <c r="J39" s="109"/>
      <c r="K39" s="110"/>
      <c r="L39" s="126"/>
    </row>
    <row r="40" spans="2:12" x14ac:dyDescent="0.3">
      <c r="B40" s="124"/>
      <c r="C40" s="42"/>
      <c r="D40" s="2"/>
      <c r="E40" s="5"/>
      <c r="F40" s="5"/>
      <c r="G40" s="4"/>
      <c r="H40" s="125"/>
      <c r="I40" s="110"/>
      <c r="J40" s="109"/>
      <c r="K40" s="110"/>
      <c r="L40" s="126"/>
    </row>
    <row r="41" spans="2:12" x14ac:dyDescent="0.3">
      <c r="B41" s="124"/>
      <c r="C41" s="42"/>
      <c r="D41" s="2"/>
      <c r="E41" s="5"/>
      <c r="F41" s="5"/>
      <c r="G41" s="4"/>
      <c r="H41" s="125"/>
      <c r="I41" s="110"/>
      <c r="J41" s="109"/>
      <c r="K41" s="110"/>
      <c r="L41" s="126"/>
    </row>
    <row r="42" spans="2:12" x14ac:dyDescent="0.3">
      <c r="B42" s="124"/>
      <c r="C42" s="42"/>
      <c r="D42" s="2"/>
      <c r="E42" s="5"/>
      <c r="F42" s="5"/>
      <c r="G42" s="4"/>
      <c r="H42" s="125"/>
      <c r="I42" s="110"/>
      <c r="J42" s="109"/>
      <c r="K42" s="110"/>
      <c r="L42" s="126"/>
    </row>
    <row r="43" spans="2:12" x14ac:dyDescent="0.3">
      <c r="B43" s="124"/>
      <c r="C43" s="42"/>
      <c r="D43" s="2"/>
      <c r="E43" s="5"/>
      <c r="F43" s="5"/>
      <c r="G43" s="4"/>
      <c r="H43" s="125"/>
      <c r="I43" s="110"/>
      <c r="J43" s="109"/>
      <c r="K43" s="110"/>
      <c r="L43" s="126"/>
    </row>
    <row r="44" spans="2:12" x14ac:dyDescent="0.3">
      <c r="B44" s="124"/>
      <c r="C44" s="42"/>
      <c r="D44" s="2"/>
      <c r="E44" s="5"/>
      <c r="F44" s="5"/>
      <c r="G44" s="4"/>
      <c r="H44" s="125"/>
      <c r="I44" s="110"/>
      <c r="J44" s="109"/>
      <c r="K44" s="110"/>
      <c r="L44" s="126"/>
    </row>
    <row r="45" spans="2:12" x14ac:dyDescent="0.3">
      <c r="B45" s="124"/>
      <c r="C45" s="42"/>
      <c r="D45" s="2"/>
      <c r="E45" s="5"/>
      <c r="F45" s="5"/>
      <c r="G45" s="4"/>
      <c r="H45" s="125"/>
      <c r="I45" s="110"/>
      <c r="J45" s="109"/>
      <c r="K45" s="110"/>
      <c r="L45" s="126"/>
    </row>
    <row r="46" spans="2:12" x14ac:dyDescent="0.3">
      <c r="B46" s="124"/>
      <c r="C46" s="42"/>
      <c r="D46" s="2"/>
      <c r="E46" s="5"/>
      <c r="F46" s="5"/>
      <c r="G46" s="4"/>
      <c r="H46" s="125"/>
      <c r="I46" s="110"/>
      <c r="J46" s="109"/>
      <c r="K46" s="110"/>
      <c r="L46" s="126"/>
    </row>
    <row r="47" spans="2:12" x14ac:dyDescent="0.3">
      <c r="B47" s="124"/>
      <c r="C47" s="42"/>
      <c r="D47" s="2"/>
      <c r="E47" s="5"/>
      <c r="F47" s="5"/>
      <c r="G47" s="4"/>
      <c r="H47" s="125"/>
      <c r="I47" s="110"/>
      <c r="J47" s="109"/>
      <c r="K47" s="110"/>
      <c r="L47" s="126"/>
    </row>
    <row r="48" spans="2:12" x14ac:dyDescent="0.3">
      <c r="B48" s="124"/>
      <c r="C48" s="42"/>
      <c r="D48" s="2"/>
      <c r="E48" s="5"/>
      <c r="F48" s="5"/>
      <c r="G48" s="4"/>
      <c r="H48" s="125"/>
      <c r="I48" s="110"/>
      <c r="J48" s="109"/>
      <c r="K48" s="110"/>
      <c r="L48" s="126"/>
    </row>
    <row r="49" spans="2:12" x14ac:dyDescent="0.3">
      <c r="B49" s="124"/>
      <c r="C49" s="42"/>
      <c r="D49" s="2"/>
      <c r="E49" s="5"/>
      <c r="F49" s="5"/>
      <c r="G49" s="4"/>
      <c r="H49" s="125"/>
      <c r="I49" s="110"/>
      <c r="J49" s="109"/>
      <c r="K49" s="110"/>
      <c r="L49" s="126"/>
    </row>
    <row r="50" spans="2:12" x14ac:dyDescent="0.3">
      <c r="B50" s="124"/>
      <c r="C50" s="42"/>
      <c r="D50" s="2"/>
      <c r="E50" s="5"/>
      <c r="F50" s="5"/>
      <c r="G50" s="4"/>
      <c r="H50" s="125"/>
      <c r="I50" s="110"/>
      <c r="J50" s="109"/>
      <c r="K50" s="110"/>
      <c r="L50" s="126"/>
    </row>
    <row r="51" spans="2:12" x14ac:dyDescent="0.3">
      <c r="B51" s="124"/>
      <c r="C51" s="42"/>
      <c r="D51" s="2"/>
      <c r="E51" s="5"/>
      <c r="F51" s="5"/>
      <c r="G51" s="4"/>
      <c r="H51" s="125"/>
      <c r="I51" s="110"/>
      <c r="J51" s="109"/>
      <c r="K51" s="110"/>
      <c r="L51" s="126"/>
    </row>
    <row r="52" spans="2:12" x14ac:dyDescent="0.3">
      <c r="B52" s="124"/>
      <c r="C52" s="42"/>
      <c r="D52" s="2"/>
      <c r="E52" s="5"/>
      <c r="F52" s="5"/>
      <c r="G52" s="4"/>
      <c r="H52" s="125"/>
      <c r="I52" s="110"/>
      <c r="J52" s="109"/>
      <c r="K52" s="110"/>
      <c r="L52" s="126"/>
    </row>
    <row r="53" spans="2:12" x14ac:dyDescent="0.3">
      <c r="B53" s="124"/>
      <c r="C53" s="42"/>
      <c r="D53" s="2"/>
      <c r="E53" s="5"/>
      <c r="F53" s="5"/>
      <c r="G53" s="4"/>
      <c r="H53" s="125"/>
      <c r="I53" s="110"/>
      <c r="J53" s="109"/>
      <c r="K53" s="110"/>
      <c r="L53" s="126"/>
    </row>
    <row r="54" spans="2:12" x14ac:dyDescent="0.3">
      <c r="B54" s="124"/>
      <c r="C54" s="42"/>
      <c r="D54" s="2"/>
      <c r="E54" s="5"/>
      <c r="F54" s="5"/>
      <c r="G54" s="4"/>
      <c r="H54" s="125"/>
      <c r="I54" s="110"/>
      <c r="J54" s="109"/>
      <c r="K54" s="110"/>
      <c r="L54" s="126"/>
    </row>
    <row r="55" spans="2:12" ht="15" thickBot="1" x14ac:dyDescent="0.35">
      <c r="B55" s="43"/>
      <c r="C55" s="44"/>
      <c r="D55" s="6"/>
      <c r="E55" s="7"/>
      <c r="F55" s="7"/>
      <c r="G55" s="8"/>
      <c r="H55" s="127"/>
      <c r="I55" s="128"/>
      <c r="J55" s="129"/>
      <c r="K55" s="128"/>
      <c r="L55" s="130"/>
    </row>
    <row r="56" spans="2:12" ht="15" thickTop="1" x14ac:dyDescent="0.3"/>
  </sheetData>
  <sheetProtection algorithmName="SHA-512" hashValue="rmrQXpg4BDzdnjTtAfc1goZTS/WKgeHuVBWMrRPEiOdjoi3JdZ93z133uNexmIBQd0V+C27NhBlLE84z3Y5Atw==" saltValue="ZFqR3qudiuelF4ekDUGs9g==" spinCount="100000" sheet="1" objects="1" scenarios="1" formatCells="0" formatColumns="0" insertRows="0"/>
  <mergeCells count="1">
    <mergeCell ref="H3:L4"/>
  </mergeCells>
  <conditionalFormatting sqref="C3:D3">
    <cfRule type="expression" dxfId="59" priority="4">
      <formula>$C$3=0</formula>
    </cfRule>
  </conditionalFormatting>
  <conditionalFormatting sqref="F3">
    <cfRule type="cellIs" dxfId="57" priority="3" operator="equal">
      <formula>0</formula>
    </cfRule>
  </conditionalFormatting>
  <conditionalFormatting sqref="F6:F55">
    <cfRule type="expression" dxfId="56" priority="2">
      <formula>$F6&lt;$E6</formula>
    </cfRule>
  </conditionalFormatting>
  <conditionalFormatting sqref="G6:G55">
    <cfRule type="expression" dxfId="55" priority="7">
      <formula>$G6&lt;$E6</formula>
    </cfRule>
  </conditionalFormatting>
  <dataValidations count="2">
    <dataValidation type="list" allowBlank="1" showInputMessage="1" showErrorMessage="1" sqref="D6:D55" xr:uid="{440AA300-E54F-455E-8C25-9291AC272154}">
      <formula1>"DSP, SSP"</formula1>
    </dataValidation>
    <dataValidation type="date" allowBlank="1" showInputMessage="1" showErrorMessage="1" error="Date of first time staff worked alone with individual cannot be prior to hire date." sqref="G6:G55" xr:uid="{652DD80E-2C03-46CF-B4D9-CB206015708D}">
      <formula1>E6-1</formula1>
      <formula2>46388</formula2>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6" id="{B84650B5-11B8-4F59-824B-49620B8C2997}">
            <xm:f>'Annual Training'!$C$2=""</xm:f>
            <x14:dxf>
              <font>
                <color theme="0"/>
              </font>
              <fill>
                <patternFill>
                  <bgColor theme="0"/>
                </patternFill>
              </fill>
            </x14:dxf>
          </x14:cfRule>
          <xm:sqref>C2</xm:sqref>
        </x14:conditionalFormatting>
        <x14:conditionalFormatting xmlns:xm="http://schemas.microsoft.com/office/excel/2006/main">
          <x14:cfRule type="expression" priority="5" id="{014C292B-FA22-42EB-87D9-021D16622F69}">
            <xm:f>'Annual Training Staff Selected'!$F$2=""</xm:f>
            <x14:dxf>
              <font>
                <color theme="0"/>
              </font>
              <fill>
                <patternFill>
                  <bgColor theme="0"/>
                </patternFill>
              </fill>
            </x14:dxf>
          </x14:cfRule>
          <xm:sqref>F2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B0784-E1CA-43AB-8B21-81A1AD3B42DF}">
  <dimension ref="A1:AF63"/>
  <sheetViews>
    <sheetView showGridLines="0" topLeftCell="C1" workbookViewId="0">
      <selection activeCell="K9" sqref="K9"/>
    </sheetView>
  </sheetViews>
  <sheetFormatPr defaultRowHeight="14.4" x14ac:dyDescent="0.3"/>
  <cols>
    <col min="1" max="1" width="5.44140625" style="32" hidden="1" customWidth="1"/>
    <col min="2" max="2" width="9.44140625" style="32" hidden="1" customWidth="1"/>
    <col min="3" max="3" width="3.44140625" style="32" customWidth="1"/>
    <col min="4" max="4" width="23.33203125" customWidth="1"/>
    <col min="5" max="5" width="15.33203125" customWidth="1"/>
    <col min="6" max="6" width="3.5546875" customWidth="1"/>
    <col min="7" max="7" width="23.33203125" customWidth="1"/>
    <col min="8" max="8" width="15.33203125" customWidth="1"/>
    <col min="9" max="9" width="3.5546875" customWidth="1"/>
    <col min="10" max="10" width="23.33203125" customWidth="1"/>
    <col min="11" max="11" width="15.33203125" customWidth="1"/>
    <col min="12" max="12" width="3.5546875" customWidth="1"/>
    <col min="13" max="13" width="23.33203125" customWidth="1"/>
    <col min="14" max="14" width="15.33203125" customWidth="1"/>
    <col min="15" max="15" width="3.5546875" customWidth="1"/>
    <col min="16" max="16" width="23.33203125" customWidth="1"/>
    <col min="17" max="17" width="15.33203125" customWidth="1"/>
    <col min="18" max="18" width="3.5546875" customWidth="1"/>
    <col min="19" max="19" width="23.33203125" customWidth="1"/>
    <col min="20" max="20" width="15.33203125" customWidth="1"/>
    <col min="21" max="21" width="3.5546875" customWidth="1"/>
    <col min="22" max="22" width="23.33203125" customWidth="1"/>
    <col min="23" max="23" width="15.33203125" customWidth="1"/>
    <col min="24" max="24" width="3.5546875" customWidth="1"/>
    <col min="25" max="25" width="23.33203125" customWidth="1"/>
    <col min="26" max="26" width="15.33203125" customWidth="1"/>
    <col min="27" max="27" width="3.5546875" customWidth="1"/>
    <col min="28" max="28" width="23.33203125" customWidth="1"/>
    <col min="29" max="29" width="15.33203125" customWidth="1"/>
    <col min="30" max="30" width="3.5546875" customWidth="1"/>
    <col min="31" max="31" width="23.33203125" customWidth="1"/>
    <col min="32" max="32" width="15.33203125" customWidth="1"/>
  </cols>
  <sheetData>
    <row r="1" spans="1:32" ht="6" customHeight="1" x14ac:dyDescent="0.3"/>
    <row r="2" spans="1:32" ht="18" x14ac:dyDescent="0.35">
      <c r="D2" s="12" t="s">
        <v>40</v>
      </c>
      <c r="E2" s="33">
        <f>'Annual Training'!C2</f>
        <v>0</v>
      </c>
      <c r="G2" s="15" t="s">
        <v>41</v>
      </c>
      <c r="H2" s="34">
        <f>'Annual Training'!F2</f>
        <v>0</v>
      </c>
      <c r="J2" s="208" t="s">
        <v>78</v>
      </c>
      <c r="K2" s="208"/>
      <c r="L2" s="208"/>
      <c r="M2" s="208"/>
      <c r="N2" s="141">
        <f>'Annual Training Staff Selected'!F2</f>
        <v>0</v>
      </c>
    </row>
    <row r="3" spans="1:32" x14ac:dyDescent="0.3">
      <c r="A3" s="30">
        <f>E7*0.25</f>
        <v>0</v>
      </c>
      <c r="B3" s="30">
        <f>W7*0.25</f>
        <v>0</v>
      </c>
      <c r="C3" s="30"/>
      <c r="D3" s="209"/>
      <c r="E3" s="209"/>
      <c r="F3" s="209"/>
      <c r="G3" s="209"/>
      <c r="H3" s="209"/>
      <c r="I3" s="209"/>
      <c r="J3" s="209"/>
      <c r="K3" s="209"/>
      <c r="L3" s="31"/>
      <c r="M3" s="31"/>
      <c r="N3" s="31"/>
      <c r="O3" s="31"/>
      <c r="P3" s="31"/>
      <c r="Q3" s="31"/>
      <c r="R3" s="31"/>
      <c r="S3" s="31"/>
      <c r="T3" s="31"/>
      <c r="U3" s="31"/>
      <c r="V3" s="31"/>
      <c r="W3" s="31"/>
      <c r="X3" s="31"/>
      <c r="Y3" s="31"/>
      <c r="Z3" s="31"/>
      <c r="AA3" s="31"/>
      <c r="AB3" s="31"/>
      <c r="AC3" s="31"/>
      <c r="AD3" s="31"/>
      <c r="AE3" s="31"/>
      <c r="AF3" s="31"/>
    </row>
    <row r="4" spans="1:32" x14ac:dyDescent="0.3">
      <c r="A4" s="30">
        <f>H7*0.25</f>
        <v>0</v>
      </c>
      <c r="B4" s="30">
        <f>Z7*0.25</f>
        <v>0</v>
      </c>
      <c r="C4" s="30"/>
      <c r="D4" s="207" t="s">
        <v>79</v>
      </c>
      <c r="E4" s="207"/>
      <c r="F4" s="32"/>
      <c r="G4" s="207" t="s">
        <v>79</v>
      </c>
      <c r="H4" s="207"/>
      <c r="I4" s="32"/>
      <c r="J4" s="207" t="s">
        <v>79</v>
      </c>
      <c r="K4" s="207"/>
      <c r="L4" s="32"/>
      <c r="M4" s="207" t="s">
        <v>79</v>
      </c>
      <c r="N4" s="207"/>
      <c r="O4" s="32"/>
      <c r="P4" s="207" t="s">
        <v>79</v>
      </c>
      <c r="Q4" s="207"/>
      <c r="R4" s="32"/>
      <c r="S4" s="207" t="s">
        <v>79</v>
      </c>
      <c r="T4" s="207"/>
      <c r="U4" s="32"/>
      <c r="V4" s="207" t="s">
        <v>79</v>
      </c>
      <c r="W4" s="207"/>
      <c r="X4" s="32"/>
      <c r="Y4" s="207" t="s">
        <v>79</v>
      </c>
      <c r="Z4" s="207"/>
      <c r="AA4" s="32"/>
      <c r="AB4" s="207" t="s">
        <v>79</v>
      </c>
      <c r="AC4" s="207"/>
      <c r="AD4" s="32"/>
      <c r="AE4" s="207" t="s">
        <v>79</v>
      </c>
      <c r="AF4" s="207"/>
    </row>
    <row r="5" spans="1:32" s="9" customFormat="1" x14ac:dyDescent="0.3">
      <c r="A5" s="37">
        <f>K7*0.25</f>
        <v>0</v>
      </c>
      <c r="B5" s="154">
        <f>AC7*0.25</f>
        <v>0</v>
      </c>
      <c r="C5" s="37"/>
      <c r="D5" s="206"/>
      <c r="E5" s="206"/>
      <c r="G5" s="206"/>
      <c r="H5" s="206"/>
      <c r="J5" s="206"/>
      <c r="K5" s="206"/>
      <c r="M5" s="206"/>
      <c r="N5" s="206"/>
      <c r="P5" s="206"/>
      <c r="Q5" s="206"/>
      <c r="S5" s="206"/>
      <c r="T5" s="206"/>
      <c r="V5" s="206"/>
      <c r="W5" s="206"/>
      <c r="Y5" s="206"/>
      <c r="Z5" s="206"/>
      <c r="AB5" s="206"/>
      <c r="AC5" s="206"/>
      <c r="AE5" s="206"/>
      <c r="AF5" s="206"/>
    </row>
    <row r="6" spans="1:32" s="9" customFormat="1" ht="57.6" x14ac:dyDescent="0.3">
      <c r="A6" s="30">
        <f>N7*0.25</f>
        <v>0</v>
      </c>
      <c r="B6" s="30">
        <f>AF7*0.25</f>
        <v>0</v>
      </c>
      <c r="C6" s="37"/>
      <c r="D6" s="81" t="s">
        <v>80</v>
      </c>
      <c r="E6" s="73"/>
      <c r="G6" s="81" t="s">
        <v>80</v>
      </c>
      <c r="H6" s="73"/>
      <c r="J6" s="81" t="s">
        <v>80</v>
      </c>
      <c r="K6" s="73"/>
      <c r="M6" s="81" t="s">
        <v>80</v>
      </c>
      <c r="N6" s="73"/>
      <c r="P6" s="81" t="s">
        <v>80</v>
      </c>
      <c r="Q6" s="73"/>
      <c r="S6" s="81" t="s">
        <v>80</v>
      </c>
      <c r="T6" s="73"/>
      <c r="V6" s="81" t="s">
        <v>80</v>
      </c>
      <c r="W6" s="73"/>
      <c r="Y6" s="81" t="s">
        <v>80</v>
      </c>
      <c r="Z6" s="73"/>
      <c r="AB6" s="81" t="s">
        <v>80</v>
      </c>
      <c r="AC6" s="73"/>
      <c r="AE6" s="81" t="s">
        <v>80</v>
      </c>
      <c r="AF6" s="73"/>
    </row>
    <row r="7" spans="1:32" ht="44.4" x14ac:dyDescent="0.3">
      <c r="A7" s="30">
        <f>Q7*0.25</f>
        <v>0</v>
      </c>
      <c r="B7" s="83" t="s">
        <v>81</v>
      </c>
      <c r="C7" s="30"/>
      <c r="D7" s="100" t="s">
        <v>82</v>
      </c>
      <c r="E7" s="101">
        <f>COUNTIF(D10:D63,"&lt;&gt;")</f>
        <v>0</v>
      </c>
      <c r="F7" s="30"/>
      <c r="G7" s="77" t="s">
        <v>82</v>
      </c>
      <c r="H7" s="78">
        <f>COUNTIF(G10:G63,"&lt;&gt;")</f>
        <v>0</v>
      </c>
      <c r="I7" s="30"/>
      <c r="J7" s="77" t="s">
        <v>82</v>
      </c>
      <c r="K7" s="78">
        <f>COUNTIF(J10:J63,"&lt;&gt;")</f>
        <v>0</v>
      </c>
      <c r="L7" s="30"/>
      <c r="M7" s="77" t="s">
        <v>82</v>
      </c>
      <c r="N7" s="78">
        <f>COUNTIF(M10:M63,"&lt;&gt;")</f>
        <v>0</v>
      </c>
      <c r="O7" s="30"/>
      <c r="P7" s="77" t="s">
        <v>82</v>
      </c>
      <c r="Q7" s="78">
        <f>COUNTIF(P10:P63,"&lt;&gt;")</f>
        <v>0</v>
      </c>
      <c r="R7" s="30"/>
      <c r="S7" s="77" t="s">
        <v>82</v>
      </c>
      <c r="T7" s="78">
        <f>COUNTIF(S10:S63,"&lt;&gt;")</f>
        <v>0</v>
      </c>
      <c r="U7" s="30"/>
      <c r="V7" s="77" t="s">
        <v>82</v>
      </c>
      <c r="W7" s="78">
        <f>COUNTIF(V10:V63,"&lt;&gt;")</f>
        <v>0</v>
      </c>
      <c r="X7" s="30"/>
      <c r="Y7" s="77" t="s">
        <v>82</v>
      </c>
      <c r="Z7" s="78">
        <f>COUNTIF(Y10:Y63,"&lt;&gt;")</f>
        <v>0</v>
      </c>
      <c r="AA7" s="30"/>
      <c r="AB7" s="77" t="s">
        <v>82</v>
      </c>
      <c r="AC7" s="78">
        <f>COUNTIF(AB10:AB63,"&lt;&gt;")</f>
        <v>0</v>
      </c>
      <c r="AD7" s="30"/>
      <c r="AE7" s="77" t="s">
        <v>82</v>
      </c>
      <c r="AF7" s="78">
        <f>COUNTIF(AE10:AE63,"&lt;&gt;")</f>
        <v>0</v>
      </c>
    </row>
    <row r="8" spans="1:32" ht="21" x14ac:dyDescent="0.3">
      <c r="A8" s="30">
        <f>T7*0.25</f>
        <v>0</v>
      </c>
      <c r="B8" s="30"/>
      <c r="C8" s="30"/>
      <c r="D8" s="100" t="s">
        <v>83</v>
      </c>
      <c r="E8" s="102" cm="1">
        <f t="array" ref="E8">_xlfn.IFS(E7&lt;6,E7,AND(E7&gt;5,E7&lt;20),5,E7&gt;19,A3)</f>
        <v>0</v>
      </c>
      <c r="F8" s="30"/>
      <c r="G8" s="77" t="s">
        <v>83</v>
      </c>
      <c r="H8" s="79" cm="1">
        <f t="array" ref="H8">_xlfn.IFS(H7&lt;6,H7,AND(H7&gt;5,H7&lt;20),5,H7&gt;19,D3)</f>
        <v>0</v>
      </c>
      <c r="I8" s="30"/>
      <c r="J8" s="77" t="s">
        <v>83</v>
      </c>
      <c r="K8" s="79" cm="1">
        <f t="array" ref="K8">_xlfn.IFS(K7&lt;6,K7,AND(K7&gt;5,K7&lt;20),5,K7&gt;19,G3)</f>
        <v>0</v>
      </c>
      <c r="L8" s="30"/>
      <c r="M8" s="77" t="s">
        <v>83</v>
      </c>
      <c r="N8" s="79" cm="1">
        <f t="array" ref="N8">_xlfn.IFS(N7&lt;6,N7,AND(N7&gt;5,N7&lt;20),5,N7&gt;19,J3)</f>
        <v>0</v>
      </c>
      <c r="O8" s="30"/>
      <c r="P8" s="77" t="s">
        <v>83</v>
      </c>
      <c r="Q8" s="79" cm="1">
        <f t="array" ref="Q8">_xlfn.IFS(Q7&lt;6,Q7,AND(Q7&gt;5,Q7&lt;20),5,Q7&gt;19,M3)</f>
        <v>0</v>
      </c>
      <c r="R8" s="30"/>
      <c r="S8" s="77" t="s">
        <v>83</v>
      </c>
      <c r="T8" s="79" cm="1">
        <f t="array" ref="T8">_xlfn.IFS(T7&lt;6,T7,AND(T7&gt;5,T7&lt;20),5,T7&gt;19,P3)</f>
        <v>0</v>
      </c>
      <c r="U8" s="30"/>
      <c r="V8" s="77" t="s">
        <v>83</v>
      </c>
      <c r="W8" s="79" cm="1">
        <f t="array" ref="W8">_xlfn.IFS(W7&lt;6,W7,AND(W7&gt;5,W7&lt;20),5,W7&gt;19,S3)</f>
        <v>0</v>
      </c>
      <c r="X8" s="30"/>
      <c r="Y8" s="77" t="s">
        <v>83</v>
      </c>
      <c r="Z8" s="79" cm="1">
        <f t="array" ref="Z8">_xlfn.IFS(Z7&lt;6,Z7,AND(Z7&gt;5,Z7&lt;20),5,Z7&gt;19,V3)</f>
        <v>0</v>
      </c>
      <c r="AA8" s="30"/>
      <c r="AB8" s="77" t="s">
        <v>83</v>
      </c>
      <c r="AC8" s="79" cm="1">
        <f t="array" ref="AC8">_xlfn.IFS(AC7&lt;6,AC7,AND(AC7&gt;5,AC7&lt;20),5,AC7&gt;19,Y3)</f>
        <v>0</v>
      </c>
      <c r="AD8" s="30"/>
      <c r="AE8" s="77" t="s">
        <v>83</v>
      </c>
      <c r="AF8" s="79" cm="1">
        <f t="array" ref="AF8">_xlfn.IFS(AF7&lt;6,AF7,AND(AF7&gt;5,AF7&lt;20),5,AF7&gt;19,AB3)</f>
        <v>0</v>
      </c>
    </row>
    <row r="9" spans="1:32" x14ac:dyDescent="0.3">
      <c r="B9" s="30"/>
      <c r="C9" s="30"/>
      <c r="D9" s="99" t="s">
        <v>84</v>
      </c>
      <c r="E9" s="99" t="s">
        <v>85</v>
      </c>
      <c r="F9" s="32"/>
      <c r="G9" s="80" t="s">
        <v>84</v>
      </c>
      <c r="H9" s="80" t="s">
        <v>85</v>
      </c>
      <c r="I9" s="32"/>
      <c r="J9" s="80" t="s">
        <v>84</v>
      </c>
      <c r="K9" s="80" t="s">
        <v>85</v>
      </c>
      <c r="L9" s="32"/>
      <c r="M9" s="80" t="s">
        <v>84</v>
      </c>
      <c r="N9" s="80" t="s">
        <v>85</v>
      </c>
      <c r="O9" s="32"/>
      <c r="P9" s="80" t="s">
        <v>84</v>
      </c>
      <c r="Q9" s="80" t="s">
        <v>85</v>
      </c>
      <c r="R9" s="32"/>
      <c r="S9" s="80" t="s">
        <v>84</v>
      </c>
      <c r="T9" s="80" t="s">
        <v>85</v>
      </c>
      <c r="U9" s="32"/>
      <c r="V9" s="80" t="s">
        <v>84</v>
      </c>
      <c r="W9" s="80" t="s">
        <v>85</v>
      </c>
      <c r="X9" s="32"/>
      <c r="Y9" s="80" t="s">
        <v>84</v>
      </c>
      <c r="Z9" s="80" t="s">
        <v>85</v>
      </c>
      <c r="AA9" s="32"/>
      <c r="AB9" s="80" t="s">
        <v>84</v>
      </c>
      <c r="AC9" s="80" t="s">
        <v>85</v>
      </c>
      <c r="AD9" s="32"/>
      <c r="AE9" s="80" t="s">
        <v>84</v>
      </c>
      <c r="AF9" s="80" t="s">
        <v>85</v>
      </c>
    </row>
    <row r="10" spans="1:32" x14ac:dyDescent="0.3">
      <c r="B10" s="30"/>
      <c r="C10" s="30"/>
      <c r="D10" s="35"/>
      <c r="E10" s="98"/>
      <c r="F10" s="9"/>
      <c r="G10" s="74"/>
      <c r="H10" s="75"/>
      <c r="I10" s="9"/>
      <c r="J10" s="74"/>
      <c r="K10" s="75"/>
      <c r="L10" s="9"/>
      <c r="M10" s="74"/>
      <c r="N10" s="75"/>
      <c r="O10" s="9"/>
      <c r="P10" s="74"/>
      <c r="Q10" s="75"/>
      <c r="R10" s="9"/>
      <c r="S10" s="74"/>
      <c r="T10" s="75"/>
      <c r="U10" s="9"/>
      <c r="V10" s="74"/>
      <c r="W10" s="75"/>
      <c r="X10" s="9"/>
      <c r="Y10" s="74"/>
      <c r="Z10" s="75"/>
      <c r="AA10" s="9"/>
      <c r="AB10" s="74"/>
      <c r="AC10" s="75"/>
      <c r="AD10" s="9"/>
      <c r="AE10" s="74"/>
      <c r="AF10" s="75"/>
    </row>
    <row r="11" spans="1:32" x14ac:dyDescent="0.3">
      <c r="B11" s="30"/>
      <c r="C11" s="30"/>
      <c r="D11" s="35"/>
      <c r="E11" s="98"/>
      <c r="F11" s="9"/>
      <c r="G11" s="74"/>
      <c r="H11" s="75"/>
      <c r="I11" s="9"/>
      <c r="J11" s="74"/>
      <c r="K11" s="75"/>
      <c r="L11" s="9"/>
      <c r="M11" s="74"/>
      <c r="N11" s="75"/>
      <c r="O11" s="9"/>
      <c r="P11" s="74"/>
      <c r="Q11" s="75"/>
      <c r="R11" s="9"/>
      <c r="S11" s="74"/>
      <c r="T11" s="75"/>
      <c r="U11" s="9"/>
      <c r="V11" s="74"/>
      <c r="W11" s="75"/>
      <c r="X11" s="9"/>
      <c r="Y11" s="74"/>
      <c r="Z11" s="75"/>
      <c r="AA11" s="9"/>
      <c r="AB11" s="74"/>
      <c r="AC11" s="75"/>
      <c r="AD11" s="9"/>
      <c r="AE11" s="74"/>
      <c r="AF11" s="75"/>
    </row>
    <row r="12" spans="1:32" x14ac:dyDescent="0.3">
      <c r="B12" s="30"/>
      <c r="C12" s="30"/>
      <c r="D12" s="35"/>
      <c r="E12" s="98"/>
      <c r="F12" s="9"/>
      <c r="G12" s="74"/>
      <c r="H12" s="75"/>
      <c r="I12" s="9"/>
      <c r="J12" s="74"/>
      <c r="K12" s="75"/>
      <c r="L12" s="9"/>
      <c r="M12" s="74"/>
      <c r="N12" s="75"/>
      <c r="O12" s="9"/>
      <c r="P12" s="74"/>
      <c r="Q12" s="75"/>
      <c r="R12" s="9"/>
      <c r="S12" s="74"/>
      <c r="T12" s="75"/>
      <c r="U12" s="9"/>
      <c r="V12" s="74"/>
      <c r="W12" s="75"/>
      <c r="X12" s="9"/>
      <c r="Y12" s="74"/>
      <c r="Z12" s="75"/>
      <c r="AA12" s="9"/>
      <c r="AB12" s="74"/>
      <c r="AC12" s="75"/>
      <c r="AD12" s="9"/>
      <c r="AE12" s="74"/>
      <c r="AF12" s="75"/>
    </row>
    <row r="13" spans="1:32" x14ac:dyDescent="0.3">
      <c r="B13" s="30"/>
      <c r="C13" s="30"/>
      <c r="D13" s="35"/>
      <c r="E13" s="98"/>
      <c r="F13" s="9"/>
      <c r="G13" s="74"/>
      <c r="H13" s="75"/>
      <c r="I13" s="9"/>
      <c r="J13" s="74"/>
      <c r="K13" s="75"/>
      <c r="L13" s="9"/>
      <c r="M13" s="74"/>
      <c r="N13" s="75"/>
      <c r="O13" s="9"/>
      <c r="P13" s="74"/>
      <c r="Q13" s="75"/>
      <c r="R13" s="9"/>
      <c r="S13" s="74"/>
      <c r="T13" s="75"/>
      <c r="U13" s="9"/>
      <c r="V13" s="74"/>
      <c r="W13" s="75"/>
      <c r="X13" s="9"/>
      <c r="Y13" s="74"/>
      <c r="Z13" s="75"/>
      <c r="AA13" s="9"/>
      <c r="AB13" s="74"/>
      <c r="AC13" s="75"/>
      <c r="AD13" s="9"/>
      <c r="AE13" s="74"/>
      <c r="AF13" s="75"/>
    </row>
    <row r="14" spans="1:32" x14ac:dyDescent="0.3">
      <c r="B14" s="30"/>
      <c r="C14" s="30"/>
      <c r="D14" s="35"/>
      <c r="E14" s="98"/>
      <c r="F14" s="9"/>
      <c r="G14" s="74"/>
      <c r="H14" s="75"/>
      <c r="I14" s="9"/>
      <c r="J14" s="74"/>
      <c r="K14" s="75"/>
      <c r="L14" s="9"/>
      <c r="M14" s="74"/>
      <c r="N14" s="75"/>
      <c r="O14" s="9"/>
      <c r="P14" s="74"/>
      <c r="Q14" s="75"/>
      <c r="R14" s="9"/>
      <c r="S14" s="74"/>
      <c r="T14" s="75"/>
      <c r="U14" s="9"/>
      <c r="V14" s="74"/>
      <c r="W14" s="75"/>
      <c r="X14" s="9"/>
      <c r="Y14" s="74"/>
      <c r="Z14" s="75"/>
      <c r="AA14" s="9"/>
      <c r="AB14" s="74"/>
      <c r="AC14" s="75"/>
      <c r="AD14" s="9"/>
      <c r="AE14" s="74"/>
      <c r="AF14" s="75"/>
    </row>
    <row r="15" spans="1:32" x14ac:dyDescent="0.3">
      <c r="B15" s="30"/>
      <c r="C15" s="30"/>
      <c r="D15" s="35"/>
      <c r="E15" s="98"/>
      <c r="F15" s="9"/>
      <c r="G15" s="74"/>
      <c r="H15" s="75"/>
      <c r="I15" s="9"/>
      <c r="J15" s="74"/>
      <c r="K15" s="75"/>
      <c r="L15" s="9"/>
      <c r="M15" s="74"/>
      <c r="N15" s="75"/>
      <c r="O15" s="9"/>
      <c r="P15" s="74"/>
      <c r="Q15" s="75"/>
      <c r="R15" s="9"/>
      <c r="S15" s="74"/>
      <c r="T15" s="75"/>
      <c r="U15" s="9"/>
      <c r="V15" s="74"/>
      <c r="W15" s="75"/>
      <c r="X15" s="9"/>
      <c r="Y15" s="74"/>
      <c r="Z15" s="75"/>
      <c r="AA15" s="9"/>
      <c r="AB15" s="74"/>
      <c r="AC15" s="75"/>
      <c r="AD15" s="9"/>
      <c r="AE15" s="74"/>
      <c r="AF15" s="75"/>
    </row>
    <row r="16" spans="1:32" x14ac:dyDescent="0.3">
      <c r="B16" s="30"/>
      <c r="C16" s="30"/>
      <c r="D16" s="35"/>
      <c r="E16" s="98"/>
      <c r="F16" s="9"/>
      <c r="G16" s="74"/>
      <c r="H16" s="75"/>
      <c r="I16" s="9"/>
      <c r="J16" s="74"/>
      <c r="K16" s="75"/>
      <c r="L16" s="9"/>
      <c r="M16" s="74"/>
      <c r="N16" s="75"/>
      <c r="O16" s="9"/>
      <c r="P16" s="74"/>
      <c r="Q16" s="75"/>
      <c r="R16" s="9"/>
      <c r="S16" s="74"/>
      <c r="T16" s="75"/>
      <c r="U16" s="9"/>
      <c r="V16" s="74"/>
      <c r="W16" s="75"/>
      <c r="X16" s="9"/>
      <c r="Y16" s="74"/>
      <c r="Z16" s="75"/>
      <c r="AA16" s="9"/>
      <c r="AB16" s="74"/>
      <c r="AC16" s="75"/>
      <c r="AD16" s="9"/>
      <c r="AE16" s="74"/>
      <c r="AF16" s="75"/>
    </row>
    <row r="17" spans="2:32" x14ac:dyDescent="0.3">
      <c r="B17" s="30"/>
      <c r="C17" s="30"/>
      <c r="D17" s="35"/>
      <c r="E17" s="98"/>
      <c r="F17" s="9"/>
      <c r="G17" s="74"/>
      <c r="H17" s="75"/>
      <c r="I17" s="9"/>
      <c r="J17" s="74"/>
      <c r="K17" s="75"/>
      <c r="L17" s="9"/>
      <c r="M17" s="74"/>
      <c r="N17" s="75"/>
      <c r="O17" s="9"/>
      <c r="P17" s="74"/>
      <c r="Q17" s="75"/>
      <c r="R17" s="9"/>
      <c r="S17" s="74"/>
      <c r="T17" s="75"/>
      <c r="U17" s="9"/>
      <c r="V17" s="74"/>
      <c r="W17" s="75"/>
      <c r="X17" s="9"/>
      <c r="Y17" s="74"/>
      <c r="Z17" s="75"/>
      <c r="AA17" s="9"/>
      <c r="AB17" s="74"/>
      <c r="AC17" s="75"/>
      <c r="AD17" s="9"/>
      <c r="AE17" s="74"/>
      <c r="AF17" s="75"/>
    </row>
    <row r="18" spans="2:32" x14ac:dyDescent="0.3">
      <c r="B18" s="30"/>
      <c r="C18" s="30"/>
      <c r="D18" s="35"/>
      <c r="E18" s="98"/>
      <c r="F18" s="9"/>
      <c r="G18" s="74"/>
      <c r="H18" s="75"/>
      <c r="I18" s="9"/>
      <c r="J18" s="74"/>
      <c r="K18" s="75"/>
      <c r="L18" s="9"/>
      <c r="M18" s="74"/>
      <c r="N18" s="75"/>
      <c r="O18" s="9"/>
      <c r="P18" s="74"/>
      <c r="Q18" s="75"/>
      <c r="R18" s="9"/>
      <c r="S18" s="74"/>
      <c r="T18" s="75"/>
      <c r="U18" s="9"/>
      <c r="V18" s="74"/>
      <c r="W18" s="75"/>
      <c r="X18" s="9"/>
      <c r="Y18" s="74"/>
      <c r="Z18" s="75"/>
      <c r="AA18" s="9"/>
      <c r="AB18" s="74"/>
      <c r="AC18" s="75"/>
      <c r="AD18" s="9"/>
      <c r="AE18" s="74"/>
      <c r="AF18" s="75"/>
    </row>
    <row r="19" spans="2:32" x14ac:dyDescent="0.3">
      <c r="B19" s="30"/>
      <c r="C19" s="30"/>
      <c r="D19" s="35"/>
      <c r="E19" s="98"/>
      <c r="F19" s="9"/>
      <c r="G19" s="74"/>
      <c r="H19" s="75"/>
      <c r="I19" s="9"/>
      <c r="J19" s="74"/>
      <c r="K19" s="75"/>
      <c r="L19" s="9"/>
      <c r="M19" s="74"/>
      <c r="N19" s="75"/>
      <c r="O19" s="9"/>
      <c r="P19" s="74"/>
      <c r="Q19" s="75"/>
      <c r="R19" s="9"/>
      <c r="S19" s="74"/>
      <c r="T19" s="75"/>
      <c r="U19" s="9"/>
      <c r="V19" s="74"/>
      <c r="W19" s="75"/>
      <c r="X19" s="9"/>
      <c r="Y19" s="74"/>
      <c r="Z19" s="75"/>
      <c r="AA19" s="9"/>
      <c r="AB19" s="74"/>
      <c r="AC19" s="75"/>
      <c r="AD19" s="9"/>
      <c r="AE19" s="74"/>
      <c r="AF19" s="75"/>
    </row>
    <row r="20" spans="2:32" x14ac:dyDescent="0.3">
      <c r="B20" s="30"/>
      <c r="C20" s="30"/>
      <c r="D20" s="35"/>
      <c r="E20" s="98"/>
      <c r="F20" s="9"/>
      <c r="G20" s="74"/>
      <c r="H20" s="75"/>
      <c r="I20" s="9"/>
      <c r="J20" s="74"/>
      <c r="K20" s="75"/>
      <c r="L20" s="9"/>
      <c r="M20" s="74"/>
      <c r="N20" s="75"/>
      <c r="O20" s="9"/>
      <c r="P20" s="74"/>
      <c r="Q20" s="75"/>
      <c r="R20" s="9"/>
      <c r="S20" s="74"/>
      <c r="T20" s="75"/>
      <c r="U20" s="9"/>
      <c r="V20" s="74"/>
      <c r="W20" s="75"/>
      <c r="X20" s="9"/>
      <c r="Y20" s="74"/>
      <c r="Z20" s="75"/>
      <c r="AA20" s="9"/>
      <c r="AB20" s="74"/>
      <c r="AC20" s="75"/>
      <c r="AD20" s="9"/>
      <c r="AE20" s="74"/>
      <c r="AF20" s="75"/>
    </row>
    <row r="21" spans="2:32" x14ac:dyDescent="0.3">
      <c r="B21" s="30"/>
      <c r="C21" s="30"/>
      <c r="D21" s="35"/>
      <c r="E21" s="98"/>
      <c r="F21" s="9"/>
      <c r="G21" s="74"/>
      <c r="H21" s="75"/>
      <c r="I21" s="9"/>
      <c r="J21" s="74"/>
      <c r="K21" s="75"/>
      <c r="L21" s="9"/>
      <c r="M21" s="74"/>
      <c r="N21" s="75"/>
      <c r="O21" s="9"/>
      <c r="P21" s="74"/>
      <c r="Q21" s="75"/>
      <c r="R21" s="9"/>
      <c r="S21" s="74"/>
      <c r="T21" s="75"/>
      <c r="U21" s="9"/>
      <c r="V21" s="74"/>
      <c r="W21" s="75"/>
      <c r="X21" s="9"/>
      <c r="Y21" s="74"/>
      <c r="Z21" s="75"/>
      <c r="AA21" s="9"/>
      <c r="AB21" s="74"/>
      <c r="AC21" s="75"/>
      <c r="AD21" s="9"/>
      <c r="AE21" s="74"/>
      <c r="AF21" s="75"/>
    </row>
    <row r="22" spans="2:32" x14ac:dyDescent="0.3">
      <c r="B22" s="30"/>
      <c r="C22" s="30"/>
      <c r="D22" s="35"/>
      <c r="E22" s="98"/>
      <c r="F22" s="9"/>
      <c r="G22" s="74"/>
      <c r="H22" s="75"/>
      <c r="I22" s="9"/>
      <c r="J22" s="74"/>
      <c r="K22" s="75"/>
      <c r="L22" s="9"/>
      <c r="M22" s="74"/>
      <c r="N22" s="75"/>
      <c r="O22" s="9"/>
      <c r="P22" s="74"/>
      <c r="Q22" s="75"/>
      <c r="R22" s="9"/>
      <c r="S22" s="74"/>
      <c r="T22" s="75"/>
      <c r="U22" s="9"/>
      <c r="V22" s="74"/>
      <c r="W22" s="75"/>
      <c r="X22" s="9"/>
      <c r="Y22" s="74"/>
      <c r="Z22" s="75"/>
      <c r="AA22" s="9"/>
      <c r="AB22" s="74"/>
      <c r="AC22" s="75"/>
      <c r="AD22" s="9"/>
      <c r="AE22" s="74"/>
      <c r="AF22" s="75"/>
    </row>
    <row r="23" spans="2:32" x14ac:dyDescent="0.3">
      <c r="B23" s="30"/>
      <c r="C23" s="30"/>
      <c r="D23" s="35"/>
      <c r="E23" s="98"/>
      <c r="F23" s="9"/>
      <c r="G23" s="74"/>
      <c r="H23" s="75"/>
      <c r="I23" s="9"/>
      <c r="J23" s="74"/>
      <c r="K23" s="75"/>
      <c r="L23" s="9"/>
      <c r="M23" s="74"/>
      <c r="N23" s="75"/>
      <c r="O23" s="9"/>
      <c r="P23" s="74"/>
      <c r="Q23" s="75"/>
      <c r="R23" s="9"/>
      <c r="S23" s="74"/>
      <c r="T23" s="75"/>
      <c r="U23" s="9"/>
      <c r="V23" s="74"/>
      <c r="W23" s="75"/>
      <c r="X23" s="9"/>
      <c r="Y23" s="74"/>
      <c r="Z23" s="75"/>
      <c r="AA23" s="9"/>
      <c r="AB23" s="74"/>
      <c r="AC23" s="75"/>
      <c r="AD23" s="9"/>
      <c r="AE23" s="74"/>
      <c r="AF23" s="75"/>
    </row>
    <row r="24" spans="2:32" x14ac:dyDescent="0.3">
      <c r="B24" s="30"/>
      <c r="C24" s="30"/>
      <c r="D24" s="35"/>
      <c r="E24" s="98"/>
      <c r="F24" s="9"/>
      <c r="G24" s="74"/>
      <c r="H24" s="75"/>
      <c r="I24" s="9"/>
      <c r="J24" s="74"/>
      <c r="K24" s="75"/>
      <c r="L24" s="9"/>
      <c r="M24" s="74"/>
      <c r="N24" s="75"/>
      <c r="O24" s="9"/>
      <c r="P24" s="74"/>
      <c r="Q24" s="75"/>
      <c r="R24" s="9"/>
      <c r="S24" s="74"/>
      <c r="T24" s="75"/>
      <c r="U24" s="9"/>
      <c r="V24" s="74"/>
      <c r="W24" s="75"/>
      <c r="X24" s="9"/>
      <c r="Y24" s="74"/>
      <c r="Z24" s="75"/>
      <c r="AA24" s="9"/>
      <c r="AB24" s="74"/>
      <c r="AC24" s="75"/>
      <c r="AD24" s="9"/>
      <c r="AE24" s="74"/>
      <c r="AF24" s="75"/>
    </row>
    <row r="25" spans="2:32" x14ac:dyDescent="0.3">
      <c r="B25" s="30"/>
      <c r="C25" s="30"/>
      <c r="D25" s="35"/>
      <c r="E25" s="98"/>
      <c r="F25" s="9"/>
      <c r="G25" s="74"/>
      <c r="H25" s="75"/>
      <c r="I25" s="9"/>
      <c r="J25" s="74"/>
      <c r="K25" s="75"/>
      <c r="L25" s="9"/>
      <c r="M25" s="74"/>
      <c r="N25" s="75"/>
      <c r="O25" s="9"/>
      <c r="P25" s="74"/>
      <c r="Q25" s="75"/>
      <c r="R25" s="9"/>
      <c r="S25" s="74"/>
      <c r="T25" s="75"/>
      <c r="U25" s="9"/>
      <c r="V25" s="74"/>
      <c r="W25" s="75"/>
      <c r="X25" s="9"/>
      <c r="Y25" s="74"/>
      <c r="Z25" s="75"/>
      <c r="AA25" s="9"/>
      <c r="AB25" s="74"/>
      <c r="AC25" s="75"/>
      <c r="AD25" s="9"/>
      <c r="AE25" s="74"/>
      <c r="AF25" s="75"/>
    </row>
    <row r="26" spans="2:32" x14ac:dyDescent="0.3">
      <c r="B26" s="30"/>
      <c r="C26" s="30"/>
      <c r="D26" s="35"/>
      <c r="E26" s="98"/>
      <c r="F26" s="9"/>
      <c r="G26" s="74"/>
      <c r="H26" s="75"/>
      <c r="I26" s="9"/>
      <c r="J26" s="74"/>
      <c r="K26" s="75"/>
      <c r="L26" s="9"/>
      <c r="M26" s="74"/>
      <c r="N26" s="75"/>
      <c r="O26" s="9"/>
      <c r="P26" s="74"/>
      <c r="Q26" s="75"/>
      <c r="R26" s="9"/>
      <c r="S26" s="74"/>
      <c r="T26" s="75"/>
      <c r="U26" s="9"/>
      <c r="V26" s="74"/>
      <c r="W26" s="75"/>
      <c r="X26" s="9"/>
      <c r="Y26" s="74"/>
      <c r="Z26" s="75"/>
      <c r="AA26" s="9"/>
      <c r="AB26" s="74"/>
      <c r="AC26" s="75"/>
      <c r="AD26" s="9"/>
      <c r="AE26" s="74"/>
      <c r="AF26" s="75"/>
    </row>
    <row r="27" spans="2:32" x14ac:dyDescent="0.3">
      <c r="B27" s="30"/>
      <c r="C27" s="30"/>
      <c r="D27" s="35"/>
      <c r="E27" s="98"/>
      <c r="F27" s="9"/>
      <c r="G27" s="74"/>
      <c r="H27" s="75"/>
      <c r="I27" s="9"/>
      <c r="J27" s="74"/>
      <c r="K27" s="75"/>
      <c r="L27" s="9"/>
      <c r="M27" s="74"/>
      <c r="N27" s="75"/>
      <c r="O27" s="9"/>
      <c r="P27" s="74"/>
      <c r="Q27" s="75"/>
      <c r="R27" s="9"/>
      <c r="S27" s="74"/>
      <c r="T27" s="75"/>
      <c r="U27" s="9"/>
      <c r="V27" s="74"/>
      <c r="W27" s="75"/>
      <c r="X27" s="9"/>
      <c r="Y27" s="74"/>
      <c r="Z27" s="75"/>
      <c r="AA27" s="9"/>
      <c r="AB27" s="74"/>
      <c r="AC27" s="75"/>
      <c r="AD27" s="9"/>
      <c r="AE27" s="74"/>
      <c r="AF27" s="75"/>
    </row>
    <row r="28" spans="2:32" x14ac:dyDescent="0.3">
      <c r="B28" s="30"/>
      <c r="C28" s="30"/>
      <c r="D28" s="35"/>
      <c r="E28" s="98"/>
      <c r="F28" s="9"/>
      <c r="G28" s="74"/>
      <c r="H28" s="75"/>
      <c r="I28" s="9"/>
      <c r="J28" s="74"/>
      <c r="K28" s="75"/>
      <c r="L28" s="9"/>
      <c r="M28" s="74"/>
      <c r="N28" s="75"/>
      <c r="O28" s="9"/>
      <c r="P28" s="74"/>
      <c r="Q28" s="75"/>
      <c r="R28" s="9"/>
      <c r="S28" s="74"/>
      <c r="T28" s="75"/>
      <c r="U28" s="9"/>
      <c r="V28" s="74"/>
      <c r="W28" s="75"/>
      <c r="X28" s="9"/>
      <c r="Y28" s="74"/>
      <c r="Z28" s="75"/>
      <c r="AA28" s="9"/>
      <c r="AB28" s="74"/>
      <c r="AC28" s="75"/>
      <c r="AD28" s="9"/>
      <c r="AE28" s="74"/>
      <c r="AF28" s="75"/>
    </row>
    <row r="29" spans="2:32" x14ac:dyDescent="0.3">
      <c r="B29" s="30"/>
      <c r="C29" s="30"/>
      <c r="D29" s="35"/>
      <c r="E29" s="98"/>
      <c r="F29" s="9"/>
      <c r="G29" s="74"/>
      <c r="H29" s="75"/>
      <c r="I29" s="9"/>
      <c r="J29" s="74"/>
      <c r="K29" s="75"/>
      <c r="L29" s="9"/>
      <c r="M29" s="74"/>
      <c r="N29" s="75"/>
      <c r="O29" s="9"/>
      <c r="P29" s="74"/>
      <c r="Q29" s="75"/>
      <c r="R29" s="9"/>
      <c r="S29" s="74"/>
      <c r="T29" s="75"/>
      <c r="U29" s="9"/>
      <c r="V29" s="74"/>
      <c r="W29" s="75"/>
      <c r="X29" s="9"/>
      <c r="Y29" s="74"/>
      <c r="Z29" s="75"/>
      <c r="AA29" s="9"/>
      <c r="AB29" s="74"/>
      <c r="AC29" s="75"/>
      <c r="AD29" s="9"/>
      <c r="AE29" s="74"/>
      <c r="AF29" s="75"/>
    </row>
    <row r="30" spans="2:32" x14ac:dyDescent="0.3">
      <c r="B30" s="30"/>
      <c r="C30" s="30"/>
      <c r="D30" s="35"/>
      <c r="E30" s="98"/>
      <c r="F30" s="9"/>
      <c r="G30" s="74"/>
      <c r="H30" s="75"/>
      <c r="I30" s="9"/>
      <c r="J30" s="74"/>
      <c r="K30" s="75"/>
      <c r="L30" s="9"/>
      <c r="M30" s="74"/>
      <c r="N30" s="75"/>
      <c r="O30" s="9"/>
      <c r="P30" s="74"/>
      <c r="Q30" s="75"/>
      <c r="R30" s="9"/>
      <c r="S30" s="74"/>
      <c r="T30" s="75"/>
      <c r="U30" s="9"/>
      <c r="V30" s="74"/>
      <c r="W30" s="75"/>
      <c r="X30" s="9"/>
      <c r="Y30" s="74"/>
      <c r="Z30" s="75"/>
      <c r="AA30" s="9"/>
      <c r="AB30" s="74"/>
      <c r="AC30" s="75"/>
      <c r="AD30" s="9"/>
      <c r="AE30" s="74"/>
      <c r="AF30" s="75"/>
    </row>
    <row r="31" spans="2:32" x14ac:dyDescent="0.3">
      <c r="B31" s="30"/>
      <c r="C31" s="30"/>
      <c r="D31" s="35"/>
      <c r="E31" s="98"/>
      <c r="F31" s="9"/>
      <c r="G31" s="74"/>
      <c r="H31" s="75"/>
      <c r="I31" s="9"/>
      <c r="J31" s="74"/>
      <c r="K31" s="75"/>
      <c r="L31" s="9"/>
      <c r="M31" s="74"/>
      <c r="N31" s="75"/>
      <c r="O31" s="9"/>
      <c r="P31" s="74"/>
      <c r="Q31" s="75"/>
      <c r="R31" s="9"/>
      <c r="S31" s="74"/>
      <c r="T31" s="75"/>
      <c r="U31" s="9"/>
      <c r="V31" s="74"/>
      <c r="W31" s="75"/>
      <c r="X31" s="9"/>
      <c r="Y31" s="74"/>
      <c r="Z31" s="75"/>
      <c r="AA31" s="9"/>
      <c r="AB31" s="74"/>
      <c r="AC31" s="75"/>
      <c r="AD31" s="9"/>
      <c r="AE31" s="74"/>
      <c r="AF31" s="75"/>
    </row>
    <row r="32" spans="2:32" x14ac:dyDescent="0.3">
      <c r="B32" s="30"/>
      <c r="C32" s="30"/>
      <c r="D32" s="35"/>
      <c r="E32" s="98"/>
      <c r="F32" s="9"/>
      <c r="G32" s="74"/>
      <c r="H32" s="75"/>
      <c r="I32" s="9"/>
      <c r="J32" s="74"/>
      <c r="K32" s="75"/>
      <c r="L32" s="9"/>
      <c r="M32" s="74"/>
      <c r="N32" s="75"/>
      <c r="O32" s="9"/>
      <c r="P32" s="74"/>
      <c r="Q32" s="75"/>
      <c r="R32" s="9"/>
      <c r="S32" s="74"/>
      <c r="T32" s="75"/>
      <c r="U32" s="9"/>
      <c r="V32" s="74"/>
      <c r="W32" s="75"/>
      <c r="X32" s="9"/>
      <c r="Y32" s="74"/>
      <c r="Z32" s="75"/>
      <c r="AA32" s="9"/>
      <c r="AB32" s="74"/>
      <c r="AC32" s="75"/>
      <c r="AD32" s="9"/>
      <c r="AE32" s="74"/>
      <c r="AF32" s="75"/>
    </row>
    <row r="33" spans="2:32" x14ac:dyDescent="0.3">
      <c r="B33" s="30"/>
      <c r="C33" s="30"/>
      <c r="D33" s="35"/>
      <c r="E33" s="98"/>
      <c r="F33" s="9"/>
      <c r="G33" s="74"/>
      <c r="H33" s="75"/>
      <c r="I33" s="9"/>
      <c r="J33" s="74"/>
      <c r="K33" s="75"/>
      <c r="L33" s="9"/>
      <c r="M33" s="74"/>
      <c r="N33" s="75"/>
      <c r="O33" s="9"/>
      <c r="P33" s="74"/>
      <c r="Q33" s="75"/>
      <c r="R33" s="9"/>
      <c r="S33" s="74"/>
      <c r="T33" s="75"/>
      <c r="U33" s="9"/>
      <c r="V33" s="74"/>
      <c r="W33" s="75"/>
      <c r="X33" s="9"/>
      <c r="Y33" s="74"/>
      <c r="Z33" s="75"/>
      <c r="AA33" s="9"/>
      <c r="AB33" s="74"/>
      <c r="AC33" s="75"/>
      <c r="AD33" s="9"/>
      <c r="AE33" s="74"/>
      <c r="AF33" s="75"/>
    </row>
    <row r="34" spans="2:32" x14ac:dyDescent="0.3">
      <c r="B34" s="30"/>
      <c r="C34" s="30"/>
      <c r="D34" s="35"/>
      <c r="E34" s="98"/>
      <c r="F34" s="9"/>
      <c r="G34" s="74"/>
      <c r="H34" s="75"/>
      <c r="I34" s="9"/>
      <c r="J34" s="74"/>
      <c r="K34" s="75"/>
      <c r="L34" s="9"/>
      <c r="M34" s="74"/>
      <c r="N34" s="75"/>
      <c r="O34" s="9"/>
      <c r="P34" s="74"/>
      <c r="Q34" s="75"/>
      <c r="R34" s="9"/>
      <c r="S34" s="74"/>
      <c r="T34" s="75"/>
      <c r="U34" s="9"/>
      <c r="V34" s="74"/>
      <c r="W34" s="75"/>
      <c r="X34" s="9"/>
      <c r="Y34" s="74"/>
      <c r="Z34" s="75"/>
      <c r="AA34" s="9"/>
      <c r="AB34" s="74"/>
      <c r="AC34" s="75"/>
      <c r="AD34" s="9"/>
      <c r="AE34" s="74"/>
      <c r="AF34" s="75"/>
    </row>
    <row r="35" spans="2:32" x14ac:dyDescent="0.3">
      <c r="B35" s="30"/>
      <c r="C35" s="30"/>
      <c r="D35" s="35"/>
      <c r="E35" s="98"/>
      <c r="F35" s="9"/>
      <c r="G35" s="74"/>
      <c r="H35" s="75"/>
      <c r="I35" s="9"/>
      <c r="J35" s="74"/>
      <c r="K35" s="75"/>
      <c r="L35" s="9"/>
      <c r="M35" s="74"/>
      <c r="N35" s="75"/>
      <c r="O35" s="9"/>
      <c r="P35" s="74"/>
      <c r="Q35" s="75"/>
      <c r="R35" s="9"/>
      <c r="S35" s="74"/>
      <c r="T35" s="75"/>
      <c r="U35" s="9"/>
      <c r="V35" s="74"/>
      <c r="W35" s="75"/>
      <c r="X35" s="9"/>
      <c r="Y35" s="74"/>
      <c r="Z35" s="75"/>
      <c r="AA35" s="9"/>
      <c r="AB35" s="74"/>
      <c r="AC35" s="75"/>
      <c r="AD35" s="9"/>
      <c r="AE35" s="74"/>
      <c r="AF35" s="75"/>
    </row>
    <row r="36" spans="2:32" x14ac:dyDescent="0.3">
      <c r="B36" s="30"/>
      <c r="C36" s="30"/>
      <c r="D36" s="35"/>
      <c r="E36" s="98"/>
      <c r="F36" s="9"/>
      <c r="G36" s="74"/>
      <c r="H36" s="75"/>
      <c r="I36" s="9"/>
      <c r="J36" s="74"/>
      <c r="K36" s="75"/>
      <c r="L36" s="9"/>
      <c r="M36" s="74"/>
      <c r="N36" s="75"/>
      <c r="O36" s="9"/>
      <c r="P36" s="74"/>
      <c r="Q36" s="75"/>
      <c r="R36" s="9"/>
      <c r="S36" s="74"/>
      <c r="T36" s="75"/>
      <c r="U36" s="9"/>
      <c r="V36" s="74"/>
      <c r="W36" s="75"/>
      <c r="X36" s="9"/>
      <c r="Y36" s="74"/>
      <c r="Z36" s="75"/>
      <c r="AA36" s="9"/>
      <c r="AB36" s="74"/>
      <c r="AC36" s="75"/>
      <c r="AD36" s="9"/>
      <c r="AE36" s="74"/>
      <c r="AF36" s="75"/>
    </row>
    <row r="37" spans="2:32" x14ac:dyDescent="0.3">
      <c r="B37" s="30"/>
      <c r="C37" s="30"/>
      <c r="D37" s="35"/>
      <c r="E37" s="36"/>
      <c r="F37" s="9"/>
      <c r="G37" s="74"/>
      <c r="H37" s="76"/>
      <c r="I37" s="9"/>
      <c r="J37" s="74"/>
      <c r="K37" s="76"/>
      <c r="L37" s="9"/>
      <c r="M37" s="74"/>
      <c r="N37" s="76"/>
      <c r="O37" s="9"/>
      <c r="P37" s="74"/>
      <c r="Q37" s="76"/>
      <c r="R37" s="9"/>
      <c r="S37" s="74"/>
      <c r="T37" s="76"/>
      <c r="U37" s="9"/>
      <c r="V37" s="74"/>
      <c r="W37" s="76"/>
      <c r="X37" s="9"/>
      <c r="Y37" s="74"/>
      <c r="Z37" s="76"/>
      <c r="AA37" s="9"/>
      <c r="AB37" s="74"/>
      <c r="AC37" s="76"/>
      <c r="AD37" s="9"/>
      <c r="AE37" s="74"/>
      <c r="AF37" s="76"/>
    </row>
    <row r="38" spans="2:32" x14ac:dyDescent="0.3">
      <c r="B38" s="30"/>
      <c r="C38" s="30"/>
      <c r="D38" s="35"/>
      <c r="E38" s="36"/>
      <c r="F38" s="9"/>
      <c r="G38" s="74"/>
      <c r="H38" s="76"/>
      <c r="I38" s="9"/>
      <c r="J38" s="74"/>
      <c r="K38" s="76"/>
      <c r="L38" s="9"/>
      <c r="M38" s="74"/>
      <c r="N38" s="76"/>
      <c r="O38" s="9"/>
      <c r="P38" s="74"/>
      <c r="Q38" s="76"/>
      <c r="R38" s="9"/>
      <c r="S38" s="74"/>
      <c r="T38" s="76"/>
      <c r="U38" s="9"/>
      <c r="V38" s="74"/>
      <c r="W38" s="76"/>
      <c r="X38" s="9"/>
      <c r="Y38" s="74"/>
      <c r="Z38" s="76"/>
      <c r="AA38" s="9"/>
      <c r="AB38" s="74"/>
      <c r="AC38" s="76"/>
      <c r="AD38" s="9"/>
      <c r="AE38" s="74"/>
      <c r="AF38" s="76"/>
    </row>
    <row r="39" spans="2:32" x14ac:dyDescent="0.3">
      <c r="C39" s="30"/>
      <c r="D39" s="35"/>
      <c r="E39" s="36"/>
      <c r="F39" s="9"/>
      <c r="G39" s="74"/>
      <c r="H39" s="76"/>
      <c r="I39" s="9"/>
      <c r="J39" s="74"/>
      <c r="K39" s="76"/>
      <c r="L39" s="9"/>
      <c r="M39" s="74"/>
      <c r="N39" s="76"/>
      <c r="O39" s="9"/>
      <c r="P39" s="74"/>
      <c r="Q39" s="76"/>
      <c r="R39" s="9"/>
      <c r="S39" s="74"/>
      <c r="T39" s="76"/>
      <c r="U39" s="9"/>
      <c r="V39" s="74"/>
      <c r="W39" s="76"/>
      <c r="X39" s="9"/>
      <c r="Y39" s="74"/>
      <c r="Z39" s="76"/>
      <c r="AA39" s="9"/>
      <c r="AB39" s="74"/>
      <c r="AC39" s="76"/>
      <c r="AD39" s="9"/>
      <c r="AE39" s="74"/>
      <c r="AF39" s="76"/>
    </row>
    <row r="40" spans="2:32" x14ac:dyDescent="0.3">
      <c r="D40" s="35"/>
      <c r="E40" s="36"/>
      <c r="F40" s="9"/>
      <c r="G40" s="74"/>
      <c r="H40" s="76"/>
      <c r="I40" s="9"/>
      <c r="J40" s="74"/>
      <c r="K40" s="76"/>
      <c r="L40" s="9"/>
      <c r="M40" s="74"/>
      <c r="N40" s="76"/>
      <c r="O40" s="9"/>
      <c r="P40" s="74"/>
      <c r="Q40" s="76"/>
      <c r="R40" s="9"/>
      <c r="S40" s="74"/>
      <c r="T40" s="76"/>
      <c r="U40" s="9"/>
      <c r="V40" s="74"/>
      <c r="W40" s="76"/>
      <c r="X40" s="9"/>
      <c r="Y40" s="74"/>
      <c r="Z40" s="76"/>
      <c r="AA40" s="9"/>
      <c r="AB40" s="74"/>
      <c r="AC40" s="76"/>
      <c r="AD40" s="9"/>
      <c r="AE40" s="74"/>
      <c r="AF40" s="76"/>
    </row>
    <row r="41" spans="2:32" x14ac:dyDescent="0.3">
      <c r="D41" s="35"/>
      <c r="E41" s="36"/>
      <c r="F41" s="9"/>
      <c r="G41" s="74"/>
      <c r="H41" s="76"/>
      <c r="I41" s="9"/>
      <c r="J41" s="74"/>
      <c r="K41" s="76"/>
      <c r="L41" s="9"/>
      <c r="M41" s="74"/>
      <c r="N41" s="76"/>
      <c r="O41" s="9"/>
      <c r="P41" s="74"/>
      <c r="Q41" s="76"/>
      <c r="R41" s="9"/>
      <c r="S41" s="74"/>
      <c r="T41" s="76"/>
      <c r="U41" s="9"/>
      <c r="V41" s="74"/>
      <c r="W41" s="76"/>
      <c r="X41" s="9"/>
      <c r="Y41" s="74"/>
      <c r="Z41" s="76"/>
      <c r="AA41" s="9"/>
      <c r="AB41" s="74"/>
      <c r="AC41" s="76"/>
      <c r="AD41" s="9"/>
      <c r="AE41" s="74"/>
      <c r="AF41" s="76"/>
    </row>
    <row r="42" spans="2:32" x14ac:dyDescent="0.3">
      <c r="D42" s="35"/>
      <c r="E42" s="36"/>
      <c r="F42" s="9"/>
      <c r="G42" s="74"/>
      <c r="H42" s="76"/>
      <c r="I42" s="9"/>
      <c r="J42" s="74"/>
      <c r="K42" s="76"/>
      <c r="L42" s="9"/>
      <c r="M42" s="74"/>
      <c r="N42" s="76"/>
      <c r="O42" s="9"/>
      <c r="P42" s="74"/>
      <c r="Q42" s="76"/>
      <c r="R42" s="9"/>
      <c r="S42" s="74"/>
      <c r="T42" s="76"/>
      <c r="U42" s="9"/>
      <c r="V42" s="74"/>
      <c r="W42" s="76"/>
      <c r="X42" s="9"/>
      <c r="Y42" s="74"/>
      <c r="Z42" s="76"/>
      <c r="AA42" s="9"/>
      <c r="AB42" s="74"/>
      <c r="AC42" s="76"/>
      <c r="AD42" s="9"/>
      <c r="AE42" s="74"/>
      <c r="AF42" s="76"/>
    </row>
    <row r="43" spans="2:32" x14ac:dyDescent="0.3">
      <c r="D43" s="35"/>
      <c r="E43" s="36"/>
      <c r="F43" s="9"/>
      <c r="G43" s="74"/>
      <c r="H43" s="76"/>
      <c r="I43" s="9"/>
      <c r="J43" s="74"/>
      <c r="K43" s="76"/>
      <c r="L43" s="9"/>
      <c r="M43" s="74"/>
      <c r="N43" s="76"/>
      <c r="O43" s="9"/>
      <c r="P43" s="74"/>
      <c r="Q43" s="76"/>
      <c r="R43" s="9"/>
      <c r="S43" s="74"/>
      <c r="T43" s="76"/>
      <c r="U43" s="9"/>
      <c r="V43" s="74"/>
      <c r="W43" s="76"/>
      <c r="X43" s="9"/>
      <c r="Y43" s="74"/>
      <c r="Z43" s="76"/>
      <c r="AA43" s="9"/>
      <c r="AB43" s="74"/>
      <c r="AC43" s="76"/>
      <c r="AD43" s="9"/>
      <c r="AE43" s="74"/>
      <c r="AF43" s="76"/>
    </row>
    <row r="44" spans="2:32" x14ac:dyDescent="0.3">
      <c r="D44" s="35"/>
      <c r="E44" s="36"/>
      <c r="F44" s="9"/>
      <c r="G44" s="74"/>
      <c r="H44" s="76"/>
      <c r="I44" s="9"/>
      <c r="J44" s="74"/>
      <c r="K44" s="76"/>
      <c r="L44" s="9"/>
      <c r="M44" s="74"/>
      <c r="N44" s="76"/>
      <c r="O44" s="9"/>
      <c r="P44" s="74"/>
      <c r="Q44" s="76"/>
      <c r="R44" s="9"/>
      <c r="S44" s="74"/>
      <c r="T44" s="76"/>
      <c r="U44" s="9"/>
      <c r="V44" s="74"/>
      <c r="W44" s="76"/>
      <c r="X44" s="9"/>
      <c r="Y44" s="74"/>
      <c r="Z44" s="76"/>
      <c r="AA44" s="9"/>
      <c r="AB44" s="74"/>
      <c r="AC44" s="76"/>
      <c r="AD44" s="9"/>
      <c r="AE44" s="74"/>
      <c r="AF44" s="76"/>
    </row>
    <row r="45" spans="2:32" x14ac:dyDescent="0.3">
      <c r="D45" s="35"/>
      <c r="E45" s="36"/>
      <c r="F45" s="9"/>
      <c r="G45" s="74"/>
      <c r="H45" s="76"/>
      <c r="I45" s="9"/>
      <c r="J45" s="74"/>
      <c r="K45" s="76"/>
      <c r="L45" s="9"/>
      <c r="M45" s="74"/>
      <c r="N45" s="76"/>
      <c r="O45" s="9"/>
      <c r="P45" s="74"/>
      <c r="Q45" s="76"/>
      <c r="R45" s="9"/>
      <c r="S45" s="74"/>
      <c r="T45" s="76"/>
      <c r="U45" s="9"/>
      <c r="V45" s="74"/>
      <c r="W45" s="76"/>
      <c r="X45" s="9"/>
      <c r="Y45" s="74"/>
      <c r="Z45" s="76"/>
      <c r="AA45" s="9"/>
      <c r="AB45" s="74"/>
      <c r="AC45" s="76"/>
      <c r="AD45" s="9"/>
      <c r="AE45" s="74"/>
      <c r="AF45" s="76"/>
    </row>
    <row r="46" spans="2:32" x14ac:dyDescent="0.3">
      <c r="D46" s="35"/>
      <c r="E46" s="36"/>
      <c r="F46" s="9"/>
      <c r="G46" s="74"/>
      <c r="H46" s="76"/>
      <c r="I46" s="9"/>
      <c r="J46" s="74"/>
      <c r="K46" s="76"/>
      <c r="L46" s="9"/>
      <c r="M46" s="74"/>
      <c r="N46" s="76"/>
      <c r="O46" s="9"/>
      <c r="P46" s="74"/>
      <c r="Q46" s="76"/>
      <c r="R46" s="9"/>
      <c r="S46" s="74"/>
      <c r="T46" s="76"/>
      <c r="U46" s="9"/>
      <c r="V46" s="74"/>
      <c r="W46" s="76"/>
      <c r="X46" s="9"/>
      <c r="Y46" s="74"/>
      <c r="Z46" s="76"/>
      <c r="AA46" s="9"/>
      <c r="AB46" s="74"/>
      <c r="AC46" s="76"/>
      <c r="AD46" s="9"/>
      <c r="AE46" s="74"/>
      <c r="AF46" s="76"/>
    </row>
    <row r="47" spans="2:32" x14ac:dyDescent="0.3">
      <c r="D47" s="35"/>
      <c r="E47" s="36"/>
      <c r="F47" s="9"/>
      <c r="G47" s="74"/>
      <c r="H47" s="76"/>
      <c r="I47" s="9"/>
      <c r="J47" s="74"/>
      <c r="K47" s="76"/>
      <c r="L47" s="9"/>
      <c r="M47" s="74"/>
      <c r="N47" s="76"/>
      <c r="O47" s="9"/>
      <c r="P47" s="74"/>
      <c r="Q47" s="76"/>
      <c r="R47" s="9"/>
      <c r="S47" s="74"/>
      <c r="T47" s="76"/>
      <c r="U47" s="9"/>
      <c r="V47" s="74"/>
      <c r="W47" s="76"/>
      <c r="X47" s="9"/>
      <c r="Y47" s="74"/>
      <c r="Z47" s="76"/>
      <c r="AA47" s="9"/>
      <c r="AB47" s="74"/>
      <c r="AC47" s="76"/>
      <c r="AD47" s="9"/>
      <c r="AE47" s="74"/>
      <c r="AF47" s="76"/>
    </row>
    <row r="48" spans="2:32" x14ac:dyDescent="0.3">
      <c r="D48" s="35"/>
      <c r="E48" s="36"/>
      <c r="F48" s="9"/>
      <c r="G48" s="74"/>
      <c r="H48" s="76"/>
      <c r="I48" s="9"/>
      <c r="J48" s="74"/>
      <c r="K48" s="76"/>
      <c r="L48" s="9"/>
      <c r="M48" s="74"/>
      <c r="N48" s="76"/>
      <c r="O48" s="9"/>
      <c r="P48" s="74"/>
      <c r="Q48" s="76"/>
      <c r="R48" s="9"/>
      <c r="S48" s="74"/>
      <c r="T48" s="76"/>
      <c r="U48" s="9"/>
      <c r="V48" s="74"/>
      <c r="W48" s="76"/>
      <c r="X48" s="9"/>
      <c r="Y48" s="74"/>
      <c r="Z48" s="76"/>
      <c r="AA48" s="9"/>
      <c r="AB48" s="74"/>
      <c r="AC48" s="76"/>
      <c r="AD48" s="9"/>
      <c r="AE48" s="74"/>
      <c r="AF48" s="76"/>
    </row>
    <row r="49" spans="4:32" x14ac:dyDescent="0.3">
      <c r="D49" s="35"/>
      <c r="E49" s="36"/>
      <c r="F49" s="9"/>
      <c r="G49" s="74"/>
      <c r="H49" s="76"/>
      <c r="I49" s="9"/>
      <c r="J49" s="74"/>
      <c r="K49" s="76"/>
      <c r="L49" s="9"/>
      <c r="M49" s="74"/>
      <c r="N49" s="76"/>
      <c r="O49" s="9"/>
      <c r="P49" s="74"/>
      <c r="Q49" s="76"/>
      <c r="R49" s="9"/>
      <c r="S49" s="74"/>
      <c r="T49" s="76"/>
      <c r="U49" s="9"/>
      <c r="V49" s="74"/>
      <c r="W49" s="76"/>
      <c r="X49" s="9"/>
      <c r="Y49" s="74"/>
      <c r="Z49" s="76"/>
      <c r="AA49" s="9"/>
      <c r="AB49" s="74"/>
      <c r="AC49" s="76"/>
      <c r="AD49" s="9"/>
      <c r="AE49" s="74"/>
      <c r="AF49" s="76"/>
    </row>
    <row r="50" spans="4:32" x14ac:dyDescent="0.3">
      <c r="D50" s="35"/>
      <c r="E50" s="36"/>
      <c r="F50" s="9"/>
      <c r="G50" s="74"/>
      <c r="H50" s="76"/>
      <c r="I50" s="9"/>
      <c r="J50" s="74"/>
      <c r="K50" s="76"/>
      <c r="L50" s="9"/>
      <c r="M50" s="74"/>
      <c r="N50" s="76"/>
      <c r="O50" s="9"/>
      <c r="P50" s="74"/>
      <c r="Q50" s="76"/>
      <c r="R50" s="9"/>
      <c r="S50" s="74"/>
      <c r="T50" s="76"/>
      <c r="U50" s="9"/>
      <c r="V50" s="74"/>
      <c r="W50" s="76"/>
      <c r="X50" s="9"/>
      <c r="Y50" s="74"/>
      <c r="Z50" s="76"/>
      <c r="AA50" s="9"/>
      <c r="AB50" s="74"/>
      <c r="AC50" s="76"/>
      <c r="AD50" s="9"/>
      <c r="AE50" s="74"/>
      <c r="AF50" s="76"/>
    </row>
    <row r="51" spans="4:32" x14ac:dyDescent="0.3">
      <c r="D51" s="35"/>
      <c r="E51" s="36"/>
      <c r="F51" s="9"/>
      <c r="G51" s="74"/>
      <c r="H51" s="76"/>
      <c r="I51" s="9"/>
      <c r="J51" s="74"/>
      <c r="K51" s="76"/>
      <c r="L51" s="9"/>
      <c r="M51" s="74"/>
      <c r="N51" s="76"/>
      <c r="O51" s="9"/>
      <c r="P51" s="74"/>
      <c r="Q51" s="76"/>
      <c r="R51" s="9"/>
      <c r="S51" s="74"/>
      <c r="T51" s="76"/>
      <c r="U51" s="9"/>
      <c r="V51" s="74"/>
      <c r="W51" s="76"/>
      <c r="X51" s="9"/>
      <c r="Y51" s="74"/>
      <c r="Z51" s="76"/>
      <c r="AA51" s="9"/>
      <c r="AB51" s="74"/>
      <c r="AC51" s="76"/>
      <c r="AD51" s="9"/>
      <c r="AE51" s="74"/>
      <c r="AF51" s="76"/>
    </row>
    <row r="52" spans="4:32" x14ac:dyDescent="0.3">
      <c r="D52" s="35"/>
      <c r="E52" s="36"/>
      <c r="F52" s="9"/>
      <c r="G52" s="74"/>
      <c r="H52" s="76"/>
      <c r="I52" s="9"/>
      <c r="J52" s="74"/>
      <c r="K52" s="76"/>
      <c r="L52" s="9"/>
      <c r="M52" s="74"/>
      <c r="N52" s="76"/>
      <c r="O52" s="9"/>
      <c r="P52" s="74"/>
      <c r="Q52" s="76"/>
      <c r="R52" s="9"/>
      <c r="S52" s="74"/>
      <c r="T52" s="76"/>
      <c r="U52" s="9"/>
      <c r="V52" s="74"/>
      <c r="W52" s="76"/>
      <c r="X52" s="9"/>
      <c r="Y52" s="74"/>
      <c r="Z52" s="76"/>
      <c r="AA52" s="9"/>
      <c r="AB52" s="74"/>
      <c r="AC52" s="76"/>
      <c r="AD52" s="9"/>
      <c r="AE52" s="74"/>
      <c r="AF52" s="76"/>
    </row>
    <row r="53" spans="4:32" x14ac:dyDescent="0.3">
      <c r="D53" s="35"/>
      <c r="E53" s="36"/>
      <c r="F53" s="9"/>
      <c r="G53" s="74"/>
      <c r="H53" s="76"/>
      <c r="I53" s="9"/>
      <c r="J53" s="74"/>
      <c r="K53" s="76"/>
      <c r="L53" s="9"/>
      <c r="M53" s="74"/>
      <c r="N53" s="76"/>
      <c r="O53" s="9"/>
      <c r="P53" s="74"/>
      <c r="Q53" s="76"/>
      <c r="R53" s="9"/>
      <c r="S53" s="74"/>
      <c r="T53" s="76"/>
      <c r="U53" s="9"/>
      <c r="V53" s="74"/>
      <c r="W53" s="76"/>
      <c r="X53" s="9"/>
      <c r="Y53" s="74"/>
      <c r="Z53" s="76"/>
      <c r="AA53" s="9"/>
      <c r="AB53" s="74"/>
      <c r="AC53" s="76"/>
      <c r="AD53" s="9"/>
      <c r="AE53" s="74"/>
      <c r="AF53" s="76"/>
    </row>
    <row r="54" spans="4:32" x14ac:dyDescent="0.3">
      <c r="D54" s="35"/>
      <c r="E54" s="36"/>
      <c r="F54" s="9"/>
      <c r="G54" s="74"/>
      <c r="H54" s="76"/>
      <c r="I54" s="9"/>
      <c r="J54" s="74"/>
      <c r="K54" s="76"/>
      <c r="L54" s="9"/>
      <c r="M54" s="74"/>
      <c r="N54" s="76"/>
      <c r="O54" s="9"/>
      <c r="P54" s="74"/>
      <c r="Q54" s="76"/>
      <c r="R54" s="9"/>
      <c r="S54" s="74"/>
      <c r="T54" s="76"/>
      <c r="U54" s="9"/>
      <c r="V54" s="74"/>
      <c r="W54" s="76"/>
      <c r="X54" s="9"/>
      <c r="Y54" s="74"/>
      <c r="Z54" s="76"/>
      <c r="AA54" s="9"/>
      <c r="AB54" s="74"/>
      <c r="AC54" s="76"/>
      <c r="AD54" s="9"/>
      <c r="AE54" s="74"/>
      <c r="AF54" s="76"/>
    </row>
    <row r="55" spans="4:32" x14ac:dyDescent="0.3">
      <c r="D55" s="35"/>
      <c r="E55" s="36"/>
      <c r="F55" s="9"/>
      <c r="G55" s="74"/>
      <c r="H55" s="76"/>
      <c r="I55" s="9"/>
      <c r="J55" s="74"/>
      <c r="K55" s="76"/>
      <c r="L55" s="9"/>
      <c r="M55" s="74"/>
      <c r="N55" s="76"/>
      <c r="O55" s="9"/>
      <c r="P55" s="74"/>
      <c r="Q55" s="76"/>
      <c r="R55" s="9"/>
      <c r="S55" s="74"/>
      <c r="T55" s="76"/>
      <c r="U55" s="9"/>
      <c r="V55" s="74"/>
      <c r="W55" s="76"/>
      <c r="X55" s="9"/>
      <c r="Y55" s="74"/>
      <c r="Z55" s="76"/>
      <c r="AA55" s="9"/>
      <c r="AB55" s="74"/>
      <c r="AC55" s="76"/>
      <c r="AD55" s="9"/>
      <c r="AE55" s="74"/>
      <c r="AF55" s="76"/>
    </row>
    <row r="56" spans="4:32" x14ac:dyDescent="0.3">
      <c r="D56" s="35"/>
      <c r="E56" s="36"/>
      <c r="F56" s="9"/>
      <c r="G56" s="74"/>
      <c r="H56" s="76"/>
      <c r="I56" s="9"/>
      <c r="J56" s="74"/>
      <c r="K56" s="76"/>
      <c r="L56" s="9"/>
      <c r="M56" s="74"/>
      <c r="N56" s="76"/>
      <c r="O56" s="9"/>
      <c r="P56" s="74"/>
      <c r="Q56" s="76"/>
      <c r="R56" s="9"/>
      <c r="S56" s="74"/>
      <c r="T56" s="76"/>
      <c r="U56" s="9"/>
      <c r="V56" s="74"/>
      <c r="W56" s="76"/>
      <c r="X56" s="9"/>
      <c r="Y56" s="74"/>
      <c r="Z56" s="76"/>
      <c r="AA56" s="9"/>
      <c r="AB56" s="74"/>
      <c r="AC56" s="76"/>
      <c r="AD56" s="9"/>
      <c r="AE56" s="74"/>
      <c r="AF56" s="76"/>
    </row>
    <row r="57" spans="4:32" x14ac:dyDescent="0.3">
      <c r="D57" s="35"/>
      <c r="E57" s="36"/>
      <c r="F57" s="9"/>
      <c r="G57" s="74"/>
      <c r="H57" s="76"/>
      <c r="I57" s="9"/>
      <c r="J57" s="74"/>
      <c r="K57" s="76"/>
      <c r="L57" s="9"/>
      <c r="M57" s="74"/>
      <c r="N57" s="76"/>
      <c r="O57" s="9"/>
      <c r="P57" s="74"/>
      <c r="Q57" s="76"/>
      <c r="R57" s="9"/>
      <c r="S57" s="74"/>
      <c r="T57" s="76"/>
      <c r="U57" s="9"/>
      <c r="V57" s="74"/>
      <c r="W57" s="76"/>
      <c r="X57" s="9"/>
      <c r="Y57" s="74"/>
      <c r="Z57" s="76"/>
      <c r="AA57" s="9"/>
      <c r="AB57" s="74"/>
      <c r="AC57" s="76"/>
      <c r="AD57" s="9"/>
      <c r="AE57" s="74"/>
      <c r="AF57" s="76"/>
    </row>
    <row r="58" spans="4:32" x14ac:dyDescent="0.3">
      <c r="D58" s="35"/>
      <c r="E58" s="36"/>
      <c r="F58" s="9"/>
      <c r="G58" s="74"/>
      <c r="H58" s="76"/>
      <c r="I58" s="9"/>
      <c r="J58" s="74"/>
      <c r="K58" s="76"/>
      <c r="L58" s="9"/>
      <c r="M58" s="74"/>
      <c r="N58" s="76"/>
      <c r="O58" s="9"/>
      <c r="P58" s="74"/>
      <c r="Q58" s="76"/>
      <c r="R58" s="9"/>
      <c r="S58" s="74"/>
      <c r="T58" s="76"/>
      <c r="U58" s="9"/>
      <c r="V58" s="74"/>
      <c r="W58" s="76"/>
      <c r="X58" s="9"/>
      <c r="Y58" s="74"/>
      <c r="Z58" s="76"/>
      <c r="AA58" s="9"/>
      <c r="AB58" s="74"/>
      <c r="AC58" s="76"/>
      <c r="AD58" s="9"/>
      <c r="AE58" s="74"/>
      <c r="AF58" s="76"/>
    </row>
    <row r="59" spans="4:32" x14ac:dyDescent="0.3">
      <c r="D59" s="35"/>
      <c r="E59" s="36"/>
      <c r="F59" s="9"/>
      <c r="G59" s="74"/>
      <c r="H59" s="76"/>
      <c r="I59" s="9"/>
      <c r="J59" s="74"/>
      <c r="K59" s="76"/>
      <c r="L59" s="9"/>
      <c r="M59" s="74"/>
      <c r="N59" s="76"/>
      <c r="O59" s="9"/>
      <c r="P59" s="74"/>
      <c r="Q59" s="76"/>
      <c r="R59" s="9"/>
      <c r="S59" s="74"/>
      <c r="T59" s="76"/>
      <c r="U59" s="9"/>
      <c r="V59" s="74"/>
      <c r="W59" s="76"/>
      <c r="X59" s="9"/>
      <c r="Y59" s="74"/>
      <c r="Z59" s="76"/>
      <c r="AA59" s="9"/>
      <c r="AB59" s="74"/>
      <c r="AC59" s="76"/>
      <c r="AD59" s="9"/>
      <c r="AE59" s="74"/>
      <c r="AF59" s="76"/>
    </row>
    <row r="60" spans="4:32" x14ac:dyDescent="0.3">
      <c r="D60" s="35"/>
      <c r="E60" s="36"/>
      <c r="F60" s="9"/>
      <c r="G60" s="74"/>
      <c r="H60" s="76"/>
      <c r="I60" s="9"/>
      <c r="J60" s="74"/>
      <c r="K60" s="76"/>
      <c r="L60" s="9"/>
      <c r="M60" s="74"/>
      <c r="N60" s="76"/>
      <c r="O60" s="9"/>
      <c r="P60" s="74"/>
      <c r="Q60" s="76"/>
      <c r="R60" s="9"/>
      <c r="S60" s="74"/>
      <c r="T60" s="76"/>
      <c r="U60" s="9"/>
      <c r="V60" s="74"/>
      <c r="W60" s="76"/>
      <c r="X60" s="9"/>
      <c r="Y60" s="74"/>
      <c r="Z60" s="76"/>
      <c r="AA60" s="9"/>
      <c r="AB60" s="74"/>
      <c r="AC60" s="76"/>
      <c r="AD60" s="9"/>
      <c r="AE60" s="74"/>
      <c r="AF60" s="76"/>
    </row>
    <row r="61" spans="4:32" x14ac:dyDescent="0.3">
      <c r="D61" s="35"/>
      <c r="E61" s="36"/>
      <c r="F61" s="9"/>
      <c r="G61" s="74"/>
      <c r="H61" s="76"/>
      <c r="I61" s="9"/>
      <c r="J61" s="74"/>
      <c r="K61" s="76"/>
      <c r="L61" s="9"/>
      <c r="M61" s="74"/>
      <c r="N61" s="76"/>
      <c r="O61" s="9"/>
      <c r="P61" s="74"/>
      <c r="Q61" s="76"/>
      <c r="R61" s="9"/>
      <c r="S61" s="74"/>
      <c r="T61" s="76"/>
      <c r="U61" s="9"/>
      <c r="V61" s="74"/>
      <c r="W61" s="76"/>
      <c r="X61" s="9"/>
      <c r="Y61" s="74"/>
      <c r="Z61" s="76"/>
      <c r="AA61" s="9"/>
      <c r="AB61" s="74"/>
      <c r="AC61" s="76"/>
      <c r="AD61" s="9"/>
      <c r="AE61" s="74"/>
      <c r="AF61" s="76"/>
    </row>
    <row r="62" spans="4:32" x14ac:dyDescent="0.3">
      <c r="D62" s="35"/>
      <c r="E62" s="36"/>
      <c r="F62" s="9"/>
      <c r="G62" s="74"/>
      <c r="H62" s="76"/>
      <c r="I62" s="9"/>
      <c r="J62" s="74"/>
      <c r="K62" s="76"/>
      <c r="L62" s="9"/>
      <c r="M62" s="74"/>
      <c r="N62" s="76"/>
      <c r="O62" s="9"/>
      <c r="P62" s="74"/>
      <c r="Q62" s="76"/>
      <c r="R62" s="9"/>
      <c r="S62" s="74"/>
      <c r="T62" s="76"/>
      <c r="U62" s="9"/>
      <c r="V62" s="74"/>
      <c r="W62" s="76"/>
      <c r="X62" s="9"/>
      <c r="Y62" s="74"/>
      <c r="Z62" s="76"/>
      <c r="AA62" s="9"/>
      <c r="AB62" s="74"/>
      <c r="AC62" s="76"/>
      <c r="AD62" s="9"/>
      <c r="AE62" s="74"/>
      <c r="AF62" s="76"/>
    </row>
    <row r="63" spans="4:32" x14ac:dyDescent="0.3">
      <c r="D63" s="35"/>
      <c r="E63" s="36"/>
      <c r="F63" s="9"/>
      <c r="G63" s="74"/>
      <c r="H63" s="76"/>
      <c r="I63" s="9"/>
      <c r="J63" s="74"/>
      <c r="K63" s="76"/>
      <c r="L63" s="9"/>
      <c r="M63" s="74"/>
      <c r="N63" s="76"/>
      <c r="O63" s="9"/>
      <c r="P63" s="74"/>
      <c r="Q63" s="76"/>
      <c r="R63" s="9"/>
      <c r="S63" s="74"/>
      <c r="T63" s="76"/>
      <c r="U63" s="9"/>
      <c r="V63" s="74"/>
      <c r="W63" s="76"/>
      <c r="X63" s="9"/>
      <c r="Y63" s="74"/>
      <c r="Z63" s="76"/>
      <c r="AA63" s="9"/>
      <c r="AB63" s="74"/>
      <c r="AC63" s="76"/>
      <c r="AD63" s="9"/>
      <c r="AE63" s="74"/>
      <c r="AF63" s="76"/>
    </row>
  </sheetData>
  <sheetProtection algorithmName="SHA-512" hashValue="sQ6xK7Eim3irBt2OLKEEnld3XvZGEvxfBB+ZVAiynJYJlSH1fNNrvyWA13Q4Mt0eG8cz394Iwt3iv1IrIS5gSw==" saltValue="kJ+6WJH6b6xxd/okahC/9A==" spinCount="100000" sheet="1" formatCells="0" formatColumns="0" insertRows="0"/>
  <mergeCells count="22">
    <mergeCell ref="J2:M2"/>
    <mergeCell ref="D4:E4"/>
    <mergeCell ref="D5:E5"/>
    <mergeCell ref="D3:K3"/>
    <mergeCell ref="G4:H4"/>
    <mergeCell ref="J4:K4"/>
    <mergeCell ref="G5:H5"/>
    <mergeCell ref="J5:K5"/>
    <mergeCell ref="M4:N4"/>
    <mergeCell ref="P4:Q4"/>
    <mergeCell ref="S4:T4"/>
    <mergeCell ref="V5:W5"/>
    <mergeCell ref="Y5:Z5"/>
    <mergeCell ref="M5:N5"/>
    <mergeCell ref="P5:Q5"/>
    <mergeCell ref="S5:T5"/>
    <mergeCell ref="AB5:AC5"/>
    <mergeCell ref="AE5:AF5"/>
    <mergeCell ref="V4:W4"/>
    <mergeCell ref="Y4:Z4"/>
    <mergeCell ref="AB4:AC4"/>
    <mergeCell ref="AE4:AF4"/>
  </mergeCells>
  <conditionalFormatting sqref="D5 G5 J5 M5 P5 S5 V5 Y5 AB5 AE5">
    <cfRule type="expression" dxfId="54" priority="18">
      <formula>D$5=""</formula>
    </cfRule>
  </conditionalFormatting>
  <conditionalFormatting sqref="D7:E8">
    <cfRule type="expression" dxfId="53" priority="89">
      <formula>$E$6="Yes-Enter Staff and Training Date Below"</formula>
    </cfRule>
  </conditionalFormatting>
  <conditionalFormatting sqref="D7:E63">
    <cfRule type="expression" dxfId="52" priority="17">
      <formula>$E$6="No"</formula>
    </cfRule>
    <cfRule type="expression" dxfId="51" priority="16">
      <formula>$E$6=""</formula>
    </cfRule>
  </conditionalFormatting>
  <conditionalFormatting sqref="D9:E9">
    <cfRule type="expression" dxfId="50" priority="87">
      <formula>$E$6="Yes-Enter Staff and Training Date Below"</formula>
    </cfRule>
  </conditionalFormatting>
  <conditionalFormatting sqref="E6">
    <cfRule type="expression" dxfId="48" priority="12">
      <formula>$D$5=""</formula>
    </cfRule>
    <cfRule type="expression" dxfId="47" priority="90">
      <formula>E$6=""</formula>
    </cfRule>
  </conditionalFormatting>
  <conditionalFormatting sqref="G7:H8">
    <cfRule type="expression" dxfId="46" priority="57">
      <formula>$H$6="Yes-Enter Staff and Training Date Below"</formula>
    </cfRule>
  </conditionalFormatting>
  <conditionalFormatting sqref="G9:H9">
    <cfRule type="expression" dxfId="45" priority="55">
      <formula>$H$6="Yes-Enter Staff and Training Date Below"</formula>
    </cfRule>
  </conditionalFormatting>
  <conditionalFormatting sqref="G10:H63">
    <cfRule type="expression" dxfId="44" priority="56">
      <formula>$H$6="Yes-Enter Staff and Training Date Below"</formula>
    </cfRule>
  </conditionalFormatting>
  <conditionalFormatting sqref="H6">
    <cfRule type="expression" dxfId="42" priority="11">
      <formula>$G$5=""</formula>
    </cfRule>
    <cfRule type="expression" dxfId="41" priority="58">
      <formula>H$6=""</formula>
    </cfRule>
  </conditionalFormatting>
  <conditionalFormatting sqref="J7:K8">
    <cfRule type="expression" dxfId="40" priority="49">
      <formula>$K$6="Yes-Enter Staff and Training Date Below"</formula>
    </cfRule>
  </conditionalFormatting>
  <conditionalFormatting sqref="J9:K9">
    <cfRule type="expression" dxfId="39" priority="47">
      <formula>$K$6="Yes-Enter Staff and Training Date Below"</formula>
    </cfRule>
  </conditionalFormatting>
  <conditionalFormatting sqref="J10:K63">
    <cfRule type="expression" dxfId="38" priority="48">
      <formula>$K$6="Yes-Enter Staff and Training Date Below"</formula>
    </cfRule>
  </conditionalFormatting>
  <conditionalFormatting sqref="K6">
    <cfRule type="expression" dxfId="37" priority="9">
      <formula>$J$5=""</formula>
    </cfRule>
    <cfRule type="expression" dxfId="36" priority="50">
      <formula>K$6=""</formula>
    </cfRule>
  </conditionalFormatting>
  <conditionalFormatting sqref="M7:N8">
    <cfRule type="expression" dxfId="35" priority="45">
      <formula>$N$6="Yes-Enter Staff and Training Date Below"</formula>
    </cfRule>
  </conditionalFormatting>
  <conditionalFormatting sqref="M9:N9">
    <cfRule type="expression" dxfId="34" priority="43">
      <formula>$N$6="Yes-Enter Staff and Training Date Below"</formula>
    </cfRule>
  </conditionalFormatting>
  <conditionalFormatting sqref="M10:N63">
    <cfRule type="expression" dxfId="33" priority="44">
      <formula>$N$6="Yes-Enter Staff and Training Date Below"</formula>
    </cfRule>
  </conditionalFormatting>
  <conditionalFormatting sqref="N6">
    <cfRule type="expression" dxfId="31" priority="46">
      <formula>N$6=""</formula>
    </cfRule>
    <cfRule type="expression" dxfId="30" priority="8">
      <formula>$M$5=""</formula>
    </cfRule>
  </conditionalFormatting>
  <conditionalFormatting sqref="P7:Q8">
    <cfRule type="expression" dxfId="29" priority="41">
      <formula>$Q$6="Yes-Enter Staff and Training Date Below"</formula>
    </cfRule>
  </conditionalFormatting>
  <conditionalFormatting sqref="P9:Q9">
    <cfRule type="expression" dxfId="28" priority="39">
      <formula>$Q$6="Yes-Enter Staff and Training Date Below"</formula>
    </cfRule>
  </conditionalFormatting>
  <conditionalFormatting sqref="P10:Q63">
    <cfRule type="expression" dxfId="27" priority="40">
      <formula>$Q$6="Yes-Enter Staff and Training Date Below"</formula>
    </cfRule>
  </conditionalFormatting>
  <conditionalFormatting sqref="Q6">
    <cfRule type="expression" dxfId="26" priority="42">
      <formula>Q$6=""</formula>
    </cfRule>
    <cfRule type="expression" dxfId="25" priority="7">
      <formula>$P$5=""</formula>
    </cfRule>
  </conditionalFormatting>
  <conditionalFormatting sqref="S7:T8">
    <cfRule type="expression" dxfId="24" priority="37">
      <formula>$T$6="Yes-Enter Staff and Training Date Below"</formula>
    </cfRule>
  </conditionalFormatting>
  <conditionalFormatting sqref="S9:T9">
    <cfRule type="expression" dxfId="23" priority="35">
      <formula>$T$6="Yes-Enter Staff and Training Date Below"</formula>
    </cfRule>
  </conditionalFormatting>
  <conditionalFormatting sqref="S10:T63">
    <cfRule type="expression" dxfId="22" priority="36">
      <formula>$T$6="Yes-Enter Staff and Training Date Below"</formula>
    </cfRule>
  </conditionalFormatting>
  <conditionalFormatting sqref="T6">
    <cfRule type="expression" dxfId="21" priority="6">
      <formula>$S$5=""</formula>
    </cfRule>
    <cfRule type="expression" dxfId="20" priority="38">
      <formula>T$6=""</formula>
    </cfRule>
  </conditionalFormatting>
  <conditionalFormatting sqref="V7:W8">
    <cfRule type="expression" dxfId="19" priority="33">
      <formula>$W$6="Yes-Enter Staff and Training Date Below"</formula>
    </cfRule>
  </conditionalFormatting>
  <conditionalFormatting sqref="V9:W9">
    <cfRule type="expression" dxfId="18" priority="31">
      <formula>$W$6="Yes-Enter Staff and Training Date Below"</formula>
    </cfRule>
  </conditionalFormatting>
  <conditionalFormatting sqref="V10:W63">
    <cfRule type="expression" dxfId="17" priority="32">
      <formula>$W$6="Yes-Enter Staff and Training Date Below"</formula>
    </cfRule>
  </conditionalFormatting>
  <conditionalFormatting sqref="W6">
    <cfRule type="expression" dxfId="16" priority="5">
      <formula>$V$5=""</formula>
    </cfRule>
    <cfRule type="expression" dxfId="15" priority="34">
      <formula>W$6=""</formula>
    </cfRule>
  </conditionalFormatting>
  <conditionalFormatting sqref="Y7:Z8">
    <cfRule type="expression" dxfId="14" priority="29">
      <formula>$Z$6="Yes-Enter Staff and Training Date Below"</formula>
    </cfRule>
  </conditionalFormatting>
  <conditionalFormatting sqref="Y9:Z9">
    <cfRule type="expression" dxfId="13" priority="27">
      <formula>$Z$6="Yes-Enter Staff and Training Date Below"</formula>
    </cfRule>
  </conditionalFormatting>
  <conditionalFormatting sqref="Y10:Z63">
    <cfRule type="expression" dxfId="12" priority="28">
      <formula>$Z$6="Yes-Enter Staff and Training Date Below"</formula>
    </cfRule>
  </conditionalFormatting>
  <conditionalFormatting sqref="Z6">
    <cfRule type="expression" dxfId="11" priority="4">
      <formula>$Y$5=""</formula>
    </cfRule>
    <cfRule type="expression" dxfId="10" priority="30">
      <formula>Z$6=""</formula>
    </cfRule>
  </conditionalFormatting>
  <conditionalFormatting sqref="AB7:AC8">
    <cfRule type="expression" dxfId="9" priority="25">
      <formula>$AC$6="Yes-Enter Staff and Training Date Below"</formula>
    </cfRule>
  </conditionalFormatting>
  <conditionalFormatting sqref="AB9:AC9">
    <cfRule type="expression" dxfId="8" priority="23">
      <formula>$AC$6="Yes-Enter Staff and Training Date Below"</formula>
    </cfRule>
  </conditionalFormatting>
  <conditionalFormatting sqref="AB10:AC63">
    <cfRule type="expression" dxfId="7" priority="24">
      <formula>$AC$6="Yes-Enter Staff and Training Date Below"</formula>
    </cfRule>
  </conditionalFormatting>
  <conditionalFormatting sqref="AC6">
    <cfRule type="expression" dxfId="6" priority="3">
      <formula>$AB$5=""</formula>
    </cfRule>
    <cfRule type="expression" dxfId="5" priority="26">
      <formula>AC$6=""</formula>
    </cfRule>
  </conditionalFormatting>
  <conditionalFormatting sqref="AE7:AF8">
    <cfRule type="expression" dxfId="4" priority="21">
      <formula>$AF$6="Yes-Enter Staff and Training Date Below"</formula>
    </cfRule>
  </conditionalFormatting>
  <conditionalFormatting sqref="AE9:AF9">
    <cfRule type="expression" dxfId="3" priority="19">
      <formula>$AF$6="Yes-Enter Staff and Training Date Below"</formula>
    </cfRule>
  </conditionalFormatting>
  <conditionalFormatting sqref="AE10:AF63">
    <cfRule type="expression" dxfId="2" priority="20">
      <formula>$AF$6="Yes-Enter Staff and Training Date Below"</formula>
    </cfRule>
  </conditionalFormatting>
  <conditionalFormatting sqref="AF6">
    <cfRule type="expression" dxfId="1" priority="2">
      <formula>$AE$5=""</formula>
    </cfRule>
    <cfRule type="expression" dxfId="0" priority="22">
      <formula>AF$6=""</formula>
    </cfRule>
  </conditionalFormatting>
  <dataValidations count="1">
    <dataValidation type="list" allowBlank="1" showInputMessage="1" showErrorMessage="1" sqref="AF6 H6 K6 N6 Q6 T6 W6 Z6 AC6 E6" xr:uid="{D2FB69F5-12FE-49EB-A369-54032271AE01}">
      <formula1>"Yes-Enter Staff and Training Date Below, No"</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92" id="{23E17A48-0BFA-4D42-A86B-DABEDBFE6611}">
            <xm:f>'Annual Training'!$C$2=""</xm:f>
            <x14:dxf>
              <font>
                <color theme="0"/>
              </font>
              <fill>
                <patternFill>
                  <bgColor theme="0"/>
                </patternFill>
              </fill>
            </x14:dxf>
          </x14:cfRule>
          <xm:sqref>E2</xm:sqref>
        </x14:conditionalFormatting>
        <x14:conditionalFormatting xmlns:xm="http://schemas.microsoft.com/office/excel/2006/main">
          <x14:cfRule type="expression" priority="91" id="{E0304957-7A99-4208-BF9B-52EC1C502FCA}">
            <xm:f>'Annual Training'!$F$2=""</xm:f>
            <x14:dxf>
              <font>
                <color theme="0"/>
              </font>
              <fill>
                <patternFill>
                  <bgColor theme="0"/>
                </patternFill>
              </fill>
            </x14:dxf>
          </x14:cfRule>
          <xm:sqref>H2</xm:sqref>
        </x14:conditionalFormatting>
        <x14:conditionalFormatting xmlns:xm="http://schemas.microsoft.com/office/excel/2006/main">
          <x14:cfRule type="expression" priority="1" id="{818A1923-5186-48C3-9648-7E999A6BB785}">
            <xm:f>'Annual Training Staff Selected'!$F$2=""</xm:f>
            <x14:dxf>
              <font>
                <color theme="0"/>
              </font>
            </x14:dxf>
          </x14:cfRule>
          <xm:sqref>N2</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593AB-3872-48AD-8F2B-4112429BA9D1}">
  <dimension ref="A1:BJ153"/>
  <sheetViews>
    <sheetView workbookViewId="0">
      <selection activeCell="D5" sqref="D5"/>
    </sheetView>
  </sheetViews>
  <sheetFormatPr defaultColWidth="9.21875" defaultRowHeight="14.4" x14ac:dyDescent="0.3"/>
  <cols>
    <col min="1" max="1" width="3.5546875" style="158" bestFit="1" customWidth="1"/>
    <col min="2" max="2" width="17" style="32" bestFit="1" customWidth="1"/>
    <col min="3" max="3" width="12.77734375" style="160" bestFit="1" customWidth="1"/>
    <col min="4" max="88" width="27.21875" style="9" customWidth="1"/>
    <col min="89" max="16384" width="9.21875" style="9"/>
  </cols>
  <sheetData>
    <row r="1" spans="1:62" s="32" customFormat="1" ht="18" x14ac:dyDescent="0.35">
      <c r="A1" s="158"/>
      <c r="B1" s="159" t="s">
        <v>89</v>
      </c>
      <c r="C1" s="210">
        <f>'Annual Training'!C2</f>
        <v>0</v>
      </c>
      <c r="D1" s="210"/>
      <c r="E1" s="159" t="s">
        <v>41</v>
      </c>
      <c r="F1" s="213">
        <f>'Annual Training Staff Selected'!F2</f>
        <v>0</v>
      </c>
      <c r="G1" s="213"/>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row>
    <row r="2" spans="1:62" s="32" customFormat="1" ht="15.6" x14ac:dyDescent="0.3">
      <c r="A2" s="158"/>
      <c r="B2" s="211" t="s">
        <v>141</v>
      </c>
      <c r="C2" s="160"/>
      <c r="D2" s="174" t="s">
        <v>90</v>
      </c>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row>
    <row r="3" spans="1:62" s="32" customFormat="1" ht="36.6" customHeight="1" x14ac:dyDescent="0.3">
      <c r="A3" s="158"/>
      <c r="B3" s="211"/>
      <c r="C3" s="160"/>
      <c r="D3" s="212" t="s">
        <v>143</v>
      </c>
      <c r="E3" s="212"/>
      <c r="F3" s="212"/>
      <c r="G3" s="212"/>
      <c r="H3" s="212"/>
      <c r="I3" s="212"/>
      <c r="J3" s="212"/>
      <c r="K3"/>
      <c r="L3"/>
      <c r="M3"/>
      <c r="N3"/>
      <c r="O3"/>
      <c r="P3"/>
      <c r="Q3"/>
      <c r="R3"/>
      <c r="S3"/>
      <c r="T3"/>
      <c r="U3"/>
      <c r="V3"/>
      <c r="W3"/>
      <c r="X3"/>
      <c r="Y3"/>
      <c r="Z3"/>
      <c r="AA3"/>
      <c r="AB3"/>
      <c r="AC3"/>
      <c r="AD3"/>
      <c r="AE3"/>
      <c r="AF3"/>
      <c r="AG3"/>
      <c r="AH3"/>
      <c r="AI3"/>
      <c r="AJ3"/>
      <c r="AK3"/>
      <c r="AL3"/>
      <c r="AM3"/>
      <c r="AN3"/>
      <c r="AO3"/>
      <c r="AP3"/>
      <c r="AQ3"/>
      <c r="AR3"/>
      <c r="AS3"/>
      <c r="AT3"/>
      <c r="AU3"/>
      <c r="AV3"/>
      <c r="AW3"/>
      <c r="AX3"/>
    </row>
    <row r="4" spans="1:62" s="32" customFormat="1" ht="6" customHeight="1" x14ac:dyDescent="0.3">
      <c r="A4" s="158"/>
      <c r="C4" s="160"/>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row>
    <row r="5" spans="1:62" s="163" customFormat="1" x14ac:dyDescent="0.3">
      <c r="A5" s="158" t="s">
        <v>91</v>
      </c>
      <c r="B5" s="161">
        <f>'Annual Training Staff Selected'!B6</f>
        <v>0</v>
      </c>
      <c r="C5" s="160" t="s">
        <v>87</v>
      </c>
      <c r="D5" s="162"/>
      <c r="E5" s="162"/>
      <c r="F5" s="162"/>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2"/>
      <c r="AI5" s="162"/>
      <c r="AJ5" s="162"/>
      <c r="AK5" s="162"/>
      <c r="AL5" s="162"/>
      <c r="AM5" s="9"/>
      <c r="AN5" s="9"/>
      <c r="AO5" s="9"/>
      <c r="AP5" s="9"/>
      <c r="AQ5" s="9"/>
      <c r="AR5" s="9"/>
      <c r="AS5" s="9"/>
      <c r="AT5" s="9"/>
      <c r="AU5" s="9"/>
      <c r="AV5" s="9"/>
      <c r="AW5" s="9"/>
      <c r="AX5" s="9"/>
      <c r="AY5" s="9"/>
      <c r="AZ5" s="9"/>
      <c r="BA5" s="9"/>
      <c r="BB5" s="9"/>
      <c r="BC5" s="9"/>
      <c r="BD5" s="9"/>
      <c r="BE5" s="9"/>
      <c r="BF5" s="9"/>
      <c r="BG5" s="9"/>
      <c r="BH5" s="9"/>
      <c r="BI5" s="9"/>
      <c r="BJ5" s="9"/>
    </row>
    <row r="6" spans="1:62" s="168" customFormat="1" x14ac:dyDescent="0.3">
      <c r="A6" s="164"/>
      <c r="B6" s="161"/>
      <c r="C6" s="164" t="s">
        <v>88</v>
      </c>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c r="AG6" s="166"/>
      <c r="AH6" s="166"/>
      <c r="AI6" s="166"/>
      <c r="AJ6" s="166"/>
      <c r="AK6" s="166"/>
      <c r="AL6" s="166"/>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row>
    <row r="7" spans="1:62" x14ac:dyDescent="0.3">
      <c r="B7" s="161"/>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c r="AK7" s="169"/>
      <c r="AL7" s="169"/>
    </row>
    <row r="8" spans="1:62" s="163" customFormat="1" x14ac:dyDescent="0.3">
      <c r="A8" s="158" t="s">
        <v>92</v>
      </c>
      <c r="B8" s="161">
        <f>'Annual Training Staff Selected'!B7</f>
        <v>0</v>
      </c>
      <c r="C8" s="160" t="s">
        <v>87</v>
      </c>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9"/>
      <c r="AN8" s="9"/>
      <c r="AO8" s="9"/>
      <c r="AP8" s="9"/>
      <c r="AQ8" s="9"/>
      <c r="AR8" s="9"/>
      <c r="AS8" s="9"/>
      <c r="AT8" s="9"/>
      <c r="AU8" s="9"/>
      <c r="AV8" s="9"/>
      <c r="AW8" s="9"/>
      <c r="AX8" s="9"/>
      <c r="AY8" s="9"/>
      <c r="AZ8" s="9"/>
      <c r="BA8" s="9"/>
      <c r="BB8" s="9"/>
      <c r="BC8" s="9"/>
      <c r="BD8" s="9"/>
      <c r="BE8" s="9"/>
      <c r="BF8" s="9"/>
      <c r="BG8" s="9"/>
      <c r="BH8" s="9"/>
      <c r="BI8" s="9"/>
      <c r="BJ8" s="9"/>
    </row>
    <row r="9" spans="1:62" s="168" customFormat="1" x14ac:dyDescent="0.3">
      <c r="A9" s="164"/>
      <c r="B9" s="161"/>
      <c r="C9" s="164" t="s">
        <v>88</v>
      </c>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row>
    <row r="10" spans="1:62" x14ac:dyDescent="0.3">
      <c r="B10" s="161"/>
      <c r="D10" s="169"/>
      <c r="E10" s="169"/>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row>
    <row r="11" spans="1:62" s="163" customFormat="1" x14ac:dyDescent="0.3">
      <c r="A11" s="158" t="s">
        <v>93</v>
      </c>
      <c r="B11" s="161">
        <f>'Annual Training Staff Selected'!B8</f>
        <v>0</v>
      </c>
      <c r="C11" s="160" t="s">
        <v>87</v>
      </c>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9"/>
      <c r="AN11" s="9"/>
      <c r="AO11" s="9"/>
      <c r="AP11" s="9"/>
      <c r="AQ11" s="9"/>
      <c r="AR11" s="9"/>
      <c r="AS11" s="9"/>
      <c r="AT11" s="9"/>
      <c r="AU11" s="9"/>
      <c r="AV11" s="9"/>
      <c r="AW11" s="9"/>
      <c r="AX11" s="9"/>
      <c r="AY11" s="9"/>
      <c r="AZ11" s="9"/>
      <c r="BA11" s="9"/>
      <c r="BB11" s="9"/>
      <c r="BC11" s="9"/>
      <c r="BD11" s="9"/>
      <c r="BE11" s="9"/>
      <c r="BF11" s="9"/>
      <c r="BG11" s="9"/>
      <c r="BH11" s="9"/>
      <c r="BI11" s="9"/>
      <c r="BJ11" s="9"/>
    </row>
    <row r="12" spans="1:62" s="168" customFormat="1" x14ac:dyDescent="0.3">
      <c r="A12" s="164"/>
      <c r="B12" s="161"/>
      <c r="C12" s="164" t="s">
        <v>88</v>
      </c>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7"/>
      <c r="AN12" s="167"/>
      <c r="AO12" s="167"/>
      <c r="AP12" s="167"/>
      <c r="AQ12" s="167"/>
      <c r="AR12" s="167"/>
      <c r="AS12" s="167"/>
      <c r="AT12" s="167"/>
      <c r="AU12" s="167"/>
      <c r="AV12" s="167"/>
      <c r="AW12" s="167"/>
      <c r="AX12" s="167"/>
      <c r="AY12" s="167"/>
      <c r="AZ12" s="167"/>
      <c r="BA12" s="167"/>
      <c r="BB12" s="167"/>
      <c r="BC12" s="167"/>
      <c r="BD12" s="167"/>
      <c r="BE12" s="167"/>
      <c r="BF12" s="167"/>
      <c r="BG12" s="167"/>
      <c r="BH12" s="167"/>
      <c r="BI12" s="167"/>
      <c r="BJ12" s="167"/>
    </row>
    <row r="13" spans="1:62" x14ac:dyDescent="0.3">
      <c r="B13" s="161"/>
      <c r="D13" s="169"/>
      <c r="E13" s="169"/>
      <c r="F13" s="169"/>
      <c r="G13" s="169"/>
      <c r="H13" s="169"/>
      <c r="I13" s="169"/>
      <c r="J13" s="169"/>
      <c r="K13" s="169"/>
      <c r="L13" s="169"/>
      <c r="M13" s="169"/>
      <c r="N13" s="169"/>
      <c r="O13" s="169"/>
      <c r="P13" s="169"/>
      <c r="Q13" s="169"/>
      <c r="R13" s="169"/>
      <c r="S13" s="169"/>
      <c r="T13" s="169"/>
      <c r="U13" s="169"/>
      <c r="V13" s="169"/>
      <c r="W13" s="169"/>
      <c r="X13" s="169"/>
      <c r="Y13" s="169"/>
      <c r="Z13" s="169"/>
      <c r="AA13" s="169"/>
      <c r="AB13" s="169"/>
      <c r="AC13" s="169"/>
      <c r="AD13" s="169"/>
      <c r="AE13" s="169"/>
      <c r="AF13" s="169"/>
      <c r="AG13" s="169"/>
      <c r="AH13" s="169"/>
      <c r="AI13" s="169"/>
      <c r="AJ13" s="169"/>
      <c r="AK13" s="169"/>
      <c r="AL13" s="169"/>
    </row>
    <row r="14" spans="1:62" s="163" customFormat="1" x14ac:dyDescent="0.3">
      <c r="A14" s="158" t="s">
        <v>94</v>
      </c>
      <c r="B14" s="161">
        <f>'Annual Training Staff Selected'!B9</f>
        <v>0</v>
      </c>
      <c r="C14" s="160" t="s">
        <v>87</v>
      </c>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2"/>
      <c r="AM14" s="9"/>
      <c r="AN14" s="9"/>
      <c r="AO14" s="9"/>
      <c r="AP14" s="9"/>
      <c r="AQ14" s="9"/>
      <c r="AR14" s="9"/>
      <c r="AS14" s="9"/>
      <c r="AT14" s="9"/>
      <c r="AU14" s="9"/>
      <c r="AV14" s="9"/>
      <c r="AW14" s="9"/>
      <c r="AX14" s="9"/>
      <c r="AY14" s="9"/>
      <c r="AZ14" s="9"/>
      <c r="BA14" s="9"/>
      <c r="BB14" s="9"/>
      <c r="BC14" s="9"/>
      <c r="BD14" s="9"/>
      <c r="BE14" s="9"/>
      <c r="BF14" s="9"/>
      <c r="BG14" s="9"/>
      <c r="BH14" s="9"/>
      <c r="BI14" s="9"/>
      <c r="BJ14" s="9"/>
    </row>
    <row r="15" spans="1:62" s="168" customFormat="1" x14ac:dyDescent="0.3">
      <c r="A15" s="164"/>
      <c r="B15" s="161"/>
      <c r="C15" s="164" t="s">
        <v>88</v>
      </c>
      <c r="D15" s="166"/>
      <c r="E15" s="166"/>
      <c r="F15" s="166"/>
      <c r="G15" s="166"/>
      <c r="H15" s="166"/>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row>
    <row r="16" spans="1:62" x14ac:dyDescent="0.3">
      <c r="B16" s="161"/>
      <c r="D16" s="169"/>
      <c r="E16" s="169"/>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169"/>
      <c r="AD16" s="169"/>
      <c r="AE16" s="169"/>
      <c r="AF16" s="169"/>
      <c r="AG16" s="169"/>
      <c r="AH16" s="169"/>
      <c r="AI16" s="169"/>
      <c r="AJ16" s="169"/>
      <c r="AK16" s="169"/>
      <c r="AL16" s="169"/>
    </row>
    <row r="17" spans="1:62" s="163" customFormat="1" x14ac:dyDescent="0.3">
      <c r="A17" s="158" t="s">
        <v>95</v>
      </c>
      <c r="B17" s="161">
        <f>'Annual Training Staff Selected'!B10</f>
        <v>0</v>
      </c>
      <c r="C17" s="160" t="s">
        <v>87</v>
      </c>
      <c r="D17" s="162"/>
      <c r="E17" s="162"/>
      <c r="F17" s="162"/>
      <c r="G17" s="162"/>
      <c r="H17" s="162"/>
      <c r="I17" s="162"/>
      <c r="J17" s="162"/>
      <c r="K17" s="162"/>
      <c r="L17" s="162"/>
      <c r="M17" s="162"/>
      <c r="N17" s="162"/>
      <c r="O17" s="162"/>
      <c r="P17" s="162"/>
      <c r="Q17" s="162"/>
      <c r="R17" s="162"/>
      <c r="S17" s="162"/>
      <c r="T17" s="162"/>
      <c r="U17" s="162"/>
      <c r="V17" s="162"/>
      <c r="W17" s="162"/>
      <c r="X17" s="162"/>
      <c r="Y17" s="162"/>
      <c r="Z17" s="162"/>
      <c r="AA17" s="162"/>
      <c r="AB17" s="162"/>
      <c r="AC17" s="162"/>
      <c r="AD17" s="162"/>
      <c r="AE17" s="162"/>
      <c r="AF17" s="162"/>
      <c r="AG17" s="162"/>
      <c r="AH17" s="162"/>
      <c r="AI17" s="162"/>
      <c r="AJ17" s="162"/>
      <c r="AK17" s="162"/>
      <c r="AL17" s="162"/>
      <c r="AM17" s="9"/>
      <c r="AN17" s="9"/>
      <c r="AO17" s="9"/>
      <c r="AP17" s="9"/>
      <c r="AQ17" s="9"/>
      <c r="AR17" s="9"/>
      <c r="AS17" s="9"/>
      <c r="AT17" s="9"/>
      <c r="AU17" s="9"/>
      <c r="AV17" s="9"/>
      <c r="AW17" s="9"/>
      <c r="AX17" s="9"/>
      <c r="AY17" s="9"/>
      <c r="AZ17" s="9"/>
      <c r="BA17" s="9"/>
      <c r="BB17" s="9"/>
      <c r="BC17" s="9"/>
      <c r="BD17" s="9"/>
      <c r="BE17" s="9"/>
      <c r="BF17" s="9"/>
      <c r="BG17" s="9"/>
      <c r="BH17" s="9"/>
      <c r="BI17" s="9"/>
      <c r="BJ17" s="9"/>
    </row>
    <row r="18" spans="1:62" s="168" customFormat="1" x14ac:dyDescent="0.3">
      <c r="A18" s="164"/>
      <c r="B18" s="161"/>
      <c r="C18" s="164" t="s">
        <v>88</v>
      </c>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7"/>
      <c r="AN18" s="167"/>
      <c r="AO18" s="167"/>
      <c r="AP18" s="167"/>
      <c r="AQ18" s="167"/>
      <c r="AR18" s="167"/>
      <c r="AS18" s="167"/>
      <c r="AT18" s="167"/>
      <c r="AU18" s="167"/>
      <c r="AV18" s="167"/>
      <c r="AW18" s="167"/>
      <c r="AX18" s="167"/>
      <c r="AY18" s="167"/>
      <c r="AZ18" s="167"/>
      <c r="BA18" s="167"/>
      <c r="BB18" s="167"/>
      <c r="BC18" s="167"/>
      <c r="BD18" s="167"/>
      <c r="BE18" s="167"/>
      <c r="BF18" s="167"/>
      <c r="BG18" s="167"/>
      <c r="BH18" s="167"/>
      <c r="BI18" s="167"/>
      <c r="BJ18" s="167"/>
    </row>
    <row r="19" spans="1:62" x14ac:dyDescent="0.3">
      <c r="B19" s="161"/>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69"/>
      <c r="AC19" s="169"/>
      <c r="AD19" s="169"/>
      <c r="AE19" s="169"/>
      <c r="AF19" s="169"/>
      <c r="AG19" s="169"/>
      <c r="AH19" s="169"/>
      <c r="AI19" s="169"/>
      <c r="AJ19" s="169"/>
      <c r="AK19" s="169"/>
      <c r="AL19" s="169"/>
    </row>
    <row r="20" spans="1:62" s="163" customFormat="1" x14ac:dyDescent="0.3">
      <c r="A20" s="158" t="s">
        <v>96</v>
      </c>
      <c r="B20" s="161">
        <f>'Annual Training Staff Selected'!B11</f>
        <v>0</v>
      </c>
      <c r="C20" s="160" t="s">
        <v>87</v>
      </c>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c r="AK20" s="162"/>
      <c r="AL20" s="162"/>
      <c r="AM20" s="9"/>
      <c r="AN20" s="9"/>
      <c r="AO20" s="9"/>
      <c r="AP20" s="9"/>
      <c r="AQ20" s="9"/>
      <c r="AR20" s="9"/>
      <c r="AS20" s="9"/>
      <c r="AT20" s="9"/>
      <c r="AU20" s="9"/>
      <c r="AV20" s="9"/>
      <c r="AW20" s="9"/>
      <c r="AX20" s="9"/>
      <c r="AY20" s="9"/>
      <c r="AZ20" s="9"/>
      <c r="BA20" s="9"/>
      <c r="BB20" s="9"/>
      <c r="BC20" s="9"/>
      <c r="BD20" s="9"/>
      <c r="BE20" s="9"/>
      <c r="BF20" s="9"/>
      <c r="BG20" s="9"/>
      <c r="BH20" s="9"/>
      <c r="BI20" s="9"/>
      <c r="BJ20" s="9"/>
    </row>
    <row r="21" spans="1:62" s="168" customFormat="1" x14ac:dyDescent="0.3">
      <c r="A21" s="164"/>
      <c r="B21" s="161"/>
      <c r="C21" s="164" t="s">
        <v>88</v>
      </c>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row>
    <row r="22" spans="1:62" x14ac:dyDescent="0.3">
      <c r="B22" s="161"/>
      <c r="D22" s="169"/>
      <c r="E22" s="169"/>
      <c r="F22" s="169"/>
      <c r="G22" s="169"/>
      <c r="H22" s="169"/>
      <c r="I22" s="169"/>
      <c r="J22" s="169"/>
      <c r="K22" s="169"/>
      <c r="L22" s="169"/>
      <c r="M22" s="169"/>
      <c r="N22" s="169"/>
      <c r="O22" s="169"/>
      <c r="P22" s="169"/>
      <c r="Q22" s="169"/>
      <c r="R22" s="169"/>
      <c r="S22" s="169"/>
      <c r="T22" s="169"/>
      <c r="U22" s="169"/>
      <c r="V22" s="169"/>
      <c r="W22" s="169"/>
      <c r="X22" s="169"/>
      <c r="Y22" s="169"/>
      <c r="Z22" s="169"/>
      <c r="AA22" s="169"/>
      <c r="AB22" s="169"/>
      <c r="AC22" s="169"/>
      <c r="AD22" s="169"/>
      <c r="AE22" s="169"/>
      <c r="AF22" s="169"/>
      <c r="AG22" s="169"/>
      <c r="AH22" s="169"/>
      <c r="AI22" s="169"/>
      <c r="AJ22" s="169"/>
      <c r="AK22" s="169"/>
      <c r="AL22" s="169"/>
    </row>
    <row r="23" spans="1:62" s="163" customFormat="1" x14ac:dyDescent="0.3">
      <c r="A23" s="158" t="s">
        <v>97</v>
      </c>
      <c r="B23" s="161">
        <f>'Annual Training Staff Selected'!B12</f>
        <v>0</v>
      </c>
      <c r="C23" s="160" t="s">
        <v>87</v>
      </c>
      <c r="D23" s="162"/>
      <c r="E23" s="162"/>
      <c r="F23" s="162"/>
      <c r="G23" s="162"/>
      <c r="H23" s="162"/>
      <c r="I23" s="162"/>
      <c r="J23" s="162"/>
      <c r="K23" s="162"/>
      <c r="L23" s="162"/>
      <c r="M23" s="162"/>
      <c r="N23" s="162"/>
      <c r="O23" s="162"/>
      <c r="P23" s="162"/>
      <c r="Q23" s="162"/>
      <c r="R23" s="162"/>
      <c r="S23" s="162"/>
      <c r="T23" s="162"/>
      <c r="U23" s="162"/>
      <c r="V23" s="162"/>
      <c r="W23" s="162"/>
      <c r="X23" s="162"/>
      <c r="Y23" s="162"/>
      <c r="Z23" s="162"/>
      <c r="AA23" s="162"/>
      <c r="AB23" s="162"/>
      <c r="AC23" s="162"/>
      <c r="AD23" s="162"/>
      <c r="AE23" s="162"/>
      <c r="AF23" s="162"/>
      <c r="AG23" s="162"/>
      <c r="AH23" s="162"/>
      <c r="AI23" s="162"/>
      <c r="AJ23" s="162"/>
      <c r="AK23" s="162"/>
      <c r="AL23" s="162"/>
      <c r="AM23" s="9"/>
      <c r="AN23" s="9"/>
      <c r="AO23" s="9"/>
      <c r="AP23" s="9"/>
      <c r="AQ23" s="9"/>
      <c r="AR23" s="9"/>
      <c r="AS23" s="9"/>
      <c r="AT23" s="9"/>
      <c r="AU23" s="9"/>
      <c r="AV23" s="9"/>
      <c r="AW23" s="9"/>
      <c r="AX23" s="9"/>
      <c r="AY23" s="9"/>
      <c r="AZ23" s="9"/>
      <c r="BA23" s="9"/>
      <c r="BB23" s="9"/>
      <c r="BC23" s="9"/>
      <c r="BD23" s="9"/>
      <c r="BE23" s="9"/>
      <c r="BF23" s="9"/>
      <c r="BG23" s="9"/>
      <c r="BH23" s="9"/>
      <c r="BI23" s="9"/>
      <c r="BJ23" s="9"/>
    </row>
    <row r="24" spans="1:62" s="168" customFormat="1" x14ac:dyDescent="0.3">
      <c r="A24" s="164"/>
      <c r="B24" s="161"/>
      <c r="C24" s="164" t="s">
        <v>88</v>
      </c>
      <c r="D24" s="166"/>
      <c r="E24" s="166"/>
      <c r="F24" s="166"/>
      <c r="G24" s="166"/>
      <c r="H24" s="166"/>
      <c r="I24" s="166"/>
      <c r="J24" s="166"/>
      <c r="K24" s="166"/>
      <c r="L24" s="166"/>
      <c r="M24" s="166"/>
      <c r="N24" s="166"/>
      <c r="O24" s="166"/>
      <c r="P24" s="166"/>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7"/>
      <c r="AN24" s="167"/>
      <c r="AO24" s="167"/>
      <c r="AP24" s="167"/>
      <c r="AQ24" s="167"/>
      <c r="AR24" s="167"/>
      <c r="AS24" s="167"/>
      <c r="AT24" s="167"/>
      <c r="AU24" s="167"/>
      <c r="AV24" s="167"/>
      <c r="AW24" s="167"/>
      <c r="AX24" s="167"/>
      <c r="AY24" s="167"/>
      <c r="AZ24" s="167"/>
      <c r="BA24" s="167"/>
      <c r="BB24" s="167"/>
      <c r="BC24" s="167"/>
      <c r="BD24" s="167"/>
      <c r="BE24" s="167"/>
      <c r="BF24" s="167"/>
      <c r="BG24" s="167"/>
      <c r="BH24" s="167"/>
      <c r="BI24" s="167"/>
      <c r="BJ24" s="167"/>
    </row>
    <row r="25" spans="1:62" x14ac:dyDescent="0.3">
      <c r="B25" s="161"/>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row>
    <row r="26" spans="1:62" s="163" customFormat="1" x14ac:dyDescent="0.3">
      <c r="A26" s="158" t="s">
        <v>98</v>
      </c>
      <c r="B26" s="161">
        <f>'Annual Training Staff Selected'!B13</f>
        <v>0</v>
      </c>
      <c r="C26" s="160" t="s">
        <v>87</v>
      </c>
      <c r="D26" s="162"/>
      <c r="E26" s="162"/>
      <c r="F26" s="162"/>
      <c r="G26" s="162"/>
      <c r="H26" s="162"/>
      <c r="I26" s="162"/>
      <c r="J26" s="162"/>
      <c r="K26" s="162"/>
      <c r="L26" s="162"/>
      <c r="M26" s="162"/>
      <c r="N26" s="162"/>
      <c r="O26" s="162"/>
      <c r="P26" s="162"/>
      <c r="Q26" s="162"/>
      <c r="R26" s="162"/>
      <c r="S26" s="162"/>
      <c r="T26" s="162"/>
      <c r="U26" s="162"/>
      <c r="V26" s="162"/>
      <c r="W26" s="162"/>
      <c r="X26" s="162"/>
      <c r="Y26" s="162"/>
      <c r="Z26" s="162"/>
      <c r="AA26" s="162"/>
      <c r="AB26" s="162"/>
      <c r="AC26" s="162"/>
      <c r="AD26" s="162"/>
      <c r="AE26" s="162"/>
      <c r="AF26" s="162"/>
      <c r="AG26" s="162"/>
      <c r="AH26" s="162"/>
      <c r="AI26" s="162"/>
      <c r="AJ26" s="162"/>
      <c r="AK26" s="162"/>
      <c r="AL26" s="162"/>
      <c r="AM26" s="9"/>
      <c r="AN26" s="9"/>
      <c r="AO26" s="9"/>
      <c r="AP26" s="9"/>
      <c r="AQ26" s="9"/>
      <c r="AR26" s="9"/>
      <c r="AS26" s="9"/>
      <c r="AT26" s="9"/>
      <c r="AU26" s="9"/>
      <c r="AV26" s="9"/>
      <c r="AW26" s="9"/>
      <c r="AX26" s="9"/>
      <c r="AY26" s="9"/>
      <c r="AZ26" s="9"/>
      <c r="BA26" s="9"/>
      <c r="BB26" s="9"/>
      <c r="BC26" s="9"/>
      <c r="BD26" s="9"/>
      <c r="BE26" s="9"/>
      <c r="BF26" s="9"/>
      <c r="BG26" s="9"/>
      <c r="BH26" s="9"/>
      <c r="BI26" s="9"/>
      <c r="BJ26" s="9"/>
    </row>
    <row r="27" spans="1:62" s="168" customFormat="1" x14ac:dyDescent="0.3">
      <c r="A27" s="164"/>
      <c r="B27" s="161"/>
      <c r="C27" s="164" t="s">
        <v>88</v>
      </c>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7"/>
      <c r="AN27" s="167"/>
      <c r="AO27" s="167"/>
      <c r="AP27" s="167"/>
      <c r="AQ27" s="167"/>
      <c r="AR27" s="167"/>
      <c r="AS27" s="167"/>
      <c r="AT27" s="167"/>
      <c r="AU27" s="167"/>
      <c r="AV27" s="167"/>
      <c r="AW27" s="167"/>
      <c r="AX27" s="167"/>
      <c r="AY27" s="167"/>
      <c r="AZ27" s="167"/>
      <c r="BA27" s="167"/>
      <c r="BB27" s="167"/>
      <c r="BC27" s="167"/>
      <c r="BD27" s="167"/>
      <c r="BE27" s="167"/>
      <c r="BF27" s="167"/>
      <c r="BG27" s="167"/>
      <c r="BH27" s="167"/>
      <c r="BI27" s="167"/>
      <c r="BJ27" s="167"/>
    </row>
    <row r="28" spans="1:62" x14ac:dyDescent="0.3">
      <c r="B28" s="161"/>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69"/>
      <c r="AE28" s="169"/>
      <c r="AF28" s="169"/>
      <c r="AG28" s="169"/>
      <c r="AH28" s="169"/>
      <c r="AI28" s="169"/>
      <c r="AJ28" s="169"/>
      <c r="AK28" s="169"/>
      <c r="AL28" s="169"/>
    </row>
    <row r="29" spans="1:62" s="163" customFormat="1" x14ac:dyDescent="0.3">
      <c r="A29" s="158" t="s">
        <v>99</v>
      </c>
      <c r="B29" s="161">
        <f>'Annual Training Staff Selected'!B14</f>
        <v>0</v>
      </c>
      <c r="C29" s="160" t="s">
        <v>87</v>
      </c>
      <c r="D29" s="162"/>
      <c r="E29" s="162"/>
      <c r="F29" s="162"/>
      <c r="G29" s="162"/>
      <c r="H29" s="162"/>
      <c r="I29" s="162"/>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c r="AH29" s="162"/>
      <c r="AI29" s="162"/>
      <c r="AJ29" s="162"/>
      <c r="AK29" s="162"/>
      <c r="AL29" s="162"/>
      <c r="AM29" s="9"/>
      <c r="AN29" s="9"/>
      <c r="AO29" s="9"/>
      <c r="AP29" s="9"/>
      <c r="AQ29" s="9"/>
      <c r="AR29" s="9"/>
      <c r="AS29" s="9"/>
      <c r="AT29" s="9"/>
      <c r="AU29" s="9"/>
      <c r="AV29" s="9"/>
      <c r="AW29" s="9"/>
      <c r="AX29" s="9"/>
      <c r="AY29" s="9"/>
      <c r="AZ29" s="9"/>
      <c r="BA29" s="9"/>
      <c r="BB29" s="9"/>
      <c r="BC29" s="9"/>
      <c r="BD29" s="9"/>
      <c r="BE29" s="9"/>
      <c r="BF29" s="9"/>
      <c r="BG29" s="9"/>
      <c r="BH29" s="9"/>
      <c r="BI29" s="9"/>
      <c r="BJ29" s="9"/>
    </row>
    <row r="30" spans="1:62" s="168" customFormat="1" x14ac:dyDescent="0.3">
      <c r="A30" s="164"/>
      <c r="B30" s="161"/>
      <c r="C30" s="164" t="s">
        <v>88</v>
      </c>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7"/>
      <c r="AN30" s="167"/>
      <c r="AO30" s="167"/>
      <c r="AP30" s="167"/>
      <c r="AQ30" s="167"/>
      <c r="AR30" s="167"/>
      <c r="AS30" s="167"/>
      <c r="AT30" s="167"/>
      <c r="AU30" s="167"/>
      <c r="AV30" s="167"/>
      <c r="AW30" s="167"/>
      <c r="AX30" s="167"/>
      <c r="AY30" s="167"/>
      <c r="AZ30" s="167"/>
      <c r="BA30" s="167"/>
      <c r="BB30" s="167"/>
      <c r="BC30" s="167"/>
      <c r="BD30" s="167"/>
      <c r="BE30" s="167"/>
      <c r="BF30" s="167"/>
      <c r="BG30" s="167"/>
      <c r="BH30" s="167"/>
      <c r="BI30" s="167"/>
      <c r="BJ30" s="167"/>
    </row>
    <row r="31" spans="1:62" x14ac:dyDescent="0.3">
      <c r="B31" s="161"/>
      <c r="D31" s="169"/>
      <c r="E31" s="169"/>
      <c r="F31" s="169"/>
      <c r="G31" s="169"/>
      <c r="H31" s="169"/>
      <c r="I31" s="169"/>
      <c r="J31" s="169"/>
      <c r="K31" s="169"/>
      <c r="L31" s="169"/>
      <c r="M31" s="169"/>
      <c r="N31" s="169"/>
      <c r="O31" s="169"/>
      <c r="P31" s="169"/>
      <c r="Q31" s="169"/>
      <c r="R31" s="169"/>
      <c r="S31" s="169"/>
      <c r="T31" s="169"/>
      <c r="U31" s="169"/>
      <c r="V31" s="169"/>
      <c r="W31" s="169"/>
      <c r="X31" s="169"/>
      <c r="Y31" s="169"/>
      <c r="Z31" s="169"/>
      <c r="AA31" s="169"/>
      <c r="AB31" s="169"/>
      <c r="AC31" s="169"/>
      <c r="AD31" s="169"/>
      <c r="AE31" s="169"/>
      <c r="AF31" s="169"/>
      <c r="AG31" s="169"/>
      <c r="AH31" s="169"/>
      <c r="AI31" s="169"/>
      <c r="AJ31" s="169"/>
      <c r="AK31" s="169"/>
      <c r="AL31" s="169"/>
    </row>
    <row r="32" spans="1:62" s="163" customFormat="1" x14ac:dyDescent="0.3">
      <c r="A32" s="158" t="s">
        <v>100</v>
      </c>
      <c r="B32" s="161">
        <f>'Annual Training Staff Selected'!B15</f>
        <v>0</v>
      </c>
      <c r="C32" s="160" t="s">
        <v>87</v>
      </c>
      <c r="D32" s="162"/>
      <c r="E32" s="162"/>
      <c r="F32" s="162"/>
      <c r="G32" s="162"/>
      <c r="H32" s="162"/>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c r="AH32" s="162"/>
      <c r="AI32" s="162"/>
      <c r="AJ32" s="162"/>
      <c r="AK32" s="162"/>
      <c r="AL32" s="162"/>
      <c r="AM32" s="9"/>
      <c r="AN32" s="9"/>
      <c r="AO32" s="9"/>
      <c r="AP32" s="9"/>
      <c r="AQ32" s="9"/>
      <c r="AR32" s="9"/>
      <c r="AS32" s="9"/>
      <c r="AT32" s="9"/>
      <c r="AU32" s="9"/>
      <c r="AV32" s="9"/>
      <c r="AW32" s="9"/>
      <c r="AX32" s="9"/>
      <c r="AY32" s="9"/>
      <c r="AZ32" s="9"/>
      <c r="BA32" s="9"/>
      <c r="BB32" s="9"/>
      <c r="BC32" s="9"/>
      <c r="BD32" s="9"/>
      <c r="BE32" s="9"/>
      <c r="BF32" s="9"/>
      <c r="BG32" s="9"/>
      <c r="BH32" s="9"/>
      <c r="BI32" s="9"/>
      <c r="BJ32" s="9"/>
    </row>
    <row r="33" spans="1:62" s="168" customFormat="1" x14ac:dyDescent="0.3">
      <c r="A33" s="164"/>
      <c r="B33" s="161"/>
      <c r="C33" s="164" t="s">
        <v>88</v>
      </c>
      <c r="D33" s="166"/>
      <c r="E33" s="166"/>
      <c r="F33" s="166"/>
      <c r="G33" s="166"/>
      <c r="H33" s="166"/>
      <c r="I33" s="166"/>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67"/>
    </row>
    <row r="34" spans="1:62" x14ac:dyDescent="0.3">
      <c r="B34" s="161"/>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row>
    <row r="35" spans="1:62" s="163" customFormat="1" x14ac:dyDescent="0.3">
      <c r="A35" s="158" t="s">
        <v>101</v>
      </c>
      <c r="B35" s="161">
        <f>'Annual Training Staff Selected'!B16</f>
        <v>0</v>
      </c>
      <c r="C35" s="160" t="s">
        <v>87</v>
      </c>
      <c r="D35" s="162"/>
      <c r="E35" s="162"/>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9"/>
      <c r="AN35" s="9"/>
      <c r="AO35" s="9"/>
      <c r="AP35" s="9"/>
      <c r="AQ35" s="9"/>
      <c r="AR35" s="9"/>
      <c r="AS35" s="9"/>
      <c r="AT35" s="9"/>
      <c r="AU35" s="9"/>
      <c r="AV35" s="9"/>
      <c r="AW35" s="9"/>
      <c r="AX35" s="9"/>
      <c r="AY35" s="9"/>
      <c r="AZ35" s="9"/>
      <c r="BA35" s="9"/>
      <c r="BB35" s="9"/>
      <c r="BC35" s="9"/>
      <c r="BD35" s="9"/>
      <c r="BE35" s="9"/>
      <c r="BF35" s="9"/>
      <c r="BG35" s="9"/>
      <c r="BH35" s="9"/>
      <c r="BI35" s="9"/>
      <c r="BJ35" s="9"/>
    </row>
    <row r="36" spans="1:62" s="168" customFormat="1" x14ac:dyDescent="0.3">
      <c r="A36" s="164"/>
      <c r="B36" s="161"/>
      <c r="C36" s="164" t="s">
        <v>88</v>
      </c>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row>
    <row r="37" spans="1:62" x14ac:dyDescent="0.3">
      <c r="B37" s="161"/>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69"/>
      <c r="AE37" s="169"/>
      <c r="AF37" s="169"/>
      <c r="AG37" s="169"/>
      <c r="AH37" s="169"/>
      <c r="AI37" s="169"/>
      <c r="AJ37" s="169"/>
      <c r="AK37" s="169"/>
      <c r="AL37" s="169"/>
    </row>
    <row r="38" spans="1:62" s="163" customFormat="1" x14ac:dyDescent="0.3">
      <c r="A38" s="158" t="s">
        <v>102</v>
      </c>
      <c r="B38" s="161">
        <f>'Annual Training Staff Selected'!B17</f>
        <v>0</v>
      </c>
      <c r="C38" s="160" t="s">
        <v>87</v>
      </c>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9"/>
      <c r="AN38" s="9"/>
      <c r="AO38" s="9"/>
      <c r="AP38" s="9"/>
      <c r="AQ38" s="9"/>
      <c r="AR38" s="9"/>
      <c r="AS38" s="9"/>
      <c r="AT38" s="9"/>
      <c r="AU38" s="9"/>
      <c r="AV38" s="9"/>
      <c r="AW38" s="9"/>
      <c r="AX38" s="9"/>
      <c r="AY38" s="9"/>
      <c r="AZ38" s="9"/>
      <c r="BA38" s="9"/>
      <c r="BB38" s="9"/>
      <c r="BC38" s="9"/>
      <c r="BD38" s="9"/>
      <c r="BE38" s="9"/>
      <c r="BF38" s="9"/>
      <c r="BG38" s="9"/>
      <c r="BH38" s="9"/>
      <c r="BI38" s="9"/>
      <c r="BJ38" s="9"/>
    </row>
    <row r="39" spans="1:62" s="168" customFormat="1" x14ac:dyDescent="0.3">
      <c r="A39" s="164"/>
      <c r="B39" s="161"/>
      <c r="C39" s="164" t="s">
        <v>88</v>
      </c>
      <c r="D39" s="166"/>
      <c r="E39" s="166"/>
      <c r="F39" s="166"/>
      <c r="G39" s="166"/>
      <c r="H39" s="166"/>
      <c r="I39" s="166"/>
      <c r="J39" s="166"/>
      <c r="K39" s="166"/>
      <c r="L39" s="166"/>
      <c r="M39" s="166"/>
      <c r="N39" s="166"/>
      <c r="O39" s="166"/>
      <c r="P39" s="166"/>
      <c r="Q39" s="166"/>
      <c r="R39" s="166"/>
      <c r="S39" s="166"/>
      <c r="T39" s="166"/>
      <c r="U39" s="166"/>
      <c r="V39" s="166"/>
      <c r="W39" s="166"/>
      <c r="X39" s="166"/>
      <c r="Y39" s="166"/>
      <c r="Z39" s="166"/>
      <c r="AA39" s="166"/>
      <c r="AB39" s="166"/>
      <c r="AC39" s="166"/>
      <c r="AD39" s="166"/>
      <c r="AE39" s="166"/>
      <c r="AF39" s="166"/>
      <c r="AG39" s="166"/>
      <c r="AH39" s="166"/>
      <c r="AI39" s="166"/>
      <c r="AJ39" s="166"/>
      <c r="AK39" s="166"/>
      <c r="AL39" s="166"/>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row>
    <row r="40" spans="1:62" x14ac:dyDescent="0.3">
      <c r="B40" s="161"/>
      <c r="D40" s="169"/>
      <c r="E40" s="169"/>
      <c r="F40" s="169"/>
      <c r="G40" s="169"/>
      <c r="H40" s="169"/>
      <c r="I40" s="169"/>
      <c r="J40" s="169"/>
      <c r="K40" s="169"/>
      <c r="L40" s="169"/>
      <c r="M40" s="169"/>
      <c r="N40" s="169"/>
      <c r="O40" s="169"/>
      <c r="P40" s="169"/>
      <c r="Q40" s="169"/>
      <c r="R40" s="169"/>
      <c r="S40" s="169"/>
      <c r="T40" s="169"/>
      <c r="U40" s="169"/>
      <c r="V40" s="169"/>
      <c r="W40" s="169"/>
      <c r="X40" s="169"/>
      <c r="Y40" s="169"/>
      <c r="Z40" s="169"/>
      <c r="AA40" s="169"/>
      <c r="AB40" s="169"/>
      <c r="AC40" s="169"/>
      <c r="AD40" s="169"/>
      <c r="AE40" s="169"/>
      <c r="AF40" s="169"/>
      <c r="AG40" s="169"/>
      <c r="AH40" s="169"/>
      <c r="AI40" s="169"/>
      <c r="AJ40" s="169"/>
      <c r="AK40" s="169"/>
      <c r="AL40" s="169"/>
    </row>
    <row r="41" spans="1:62" s="163" customFormat="1" x14ac:dyDescent="0.3">
      <c r="A41" s="158" t="s">
        <v>103</v>
      </c>
      <c r="B41" s="161">
        <f>'Annual Training Staff Selected'!B18</f>
        <v>0</v>
      </c>
      <c r="C41" s="160" t="s">
        <v>87</v>
      </c>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9"/>
      <c r="AN41" s="9"/>
      <c r="AO41" s="9"/>
      <c r="AP41" s="9"/>
      <c r="AQ41" s="9"/>
      <c r="AR41" s="9"/>
      <c r="AS41" s="9"/>
      <c r="AT41" s="9"/>
      <c r="AU41" s="9"/>
      <c r="AV41" s="9"/>
      <c r="AW41" s="9"/>
      <c r="AX41" s="9"/>
      <c r="AY41" s="9"/>
      <c r="AZ41" s="9"/>
      <c r="BA41" s="9"/>
      <c r="BB41" s="9"/>
      <c r="BC41" s="9"/>
      <c r="BD41" s="9"/>
      <c r="BE41" s="9"/>
      <c r="BF41" s="9"/>
      <c r="BG41" s="9"/>
      <c r="BH41" s="9"/>
      <c r="BI41" s="9"/>
      <c r="BJ41" s="9"/>
    </row>
    <row r="42" spans="1:62" s="168" customFormat="1" x14ac:dyDescent="0.3">
      <c r="A42" s="164"/>
      <c r="B42" s="161"/>
      <c r="C42" s="164" t="s">
        <v>88</v>
      </c>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7"/>
      <c r="AN42" s="167"/>
      <c r="AO42" s="167"/>
      <c r="AP42" s="167"/>
      <c r="AQ42" s="167"/>
      <c r="AR42" s="167"/>
      <c r="AS42" s="167"/>
      <c r="AT42" s="167"/>
      <c r="AU42" s="167"/>
      <c r="AV42" s="167"/>
      <c r="AW42" s="167"/>
      <c r="AX42" s="167"/>
      <c r="AY42" s="167"/>
      <c r="AZ42" s="167"/>
      <c r="BA42" s="167"/>
      <c r="BB42" s="167"/>
      <c r="BC42" s="167"/>
      <c r="BD42" s="167"/>
      <c r="BE42" s="167"/>
      <c r="BF42" s="167"/>
      <c r="BG42" s="167"/>
      <c r="BH42" s="167"/>
      <c r="BI42" s="167"/>
      <c r="BJ42" s="167"/>
    </row>
    <row r="43" spans="1:62" x14ac:dyDescent="0.3">
      <c r="B43" s="161"/>
      <c r="D43" s="169"/>
      <c r="E43" s="169"/>
      <c r="F43" s="169"/>
      <c r="G43" s="169"/>
      <c r="H43" s="169"/>
      <c r="I43" s="169"/>
      <c r="J43" s="169"/>
      <c r="K43" s="169"/>
      <c r="L43" s="169"/>
      <c r="M43" s="169"/>
      <c r="N43" s="169"/>
      <c r="O43" s="169"/>
      <c r="P43" s="169"/>
      <c r="Q43" s="169"/>
      <c r="R43" s="169"/>
      <c r="S43" s="169"/>
      <c r="T43" s="169"/>
      <c r="U43" s="169"/>
      <c r="V43" s="169"/>
      <c r="W43" s="169"/>
      <c r="X43" s="169"/>
      <c r="Y43" s="169"/>
      <c r="Z43" s="169"/>
      <c r="AA43" s="169"/>
      <c r="AB43" s="169"/>
      <c r="AC43" s="169"/>
      <c r="AD43" s="169"/>
      <c r="AE43" s="169"/>
      <c r="AF43" s="169"/>
      <c r="AG43" s="169"/>
      <c r="AH43" s="169"/>
      <c r="AI43" s="169"/>
      <c r="AJ43" s="169"/>
      <c r="AK43" s="169"/>
      <c r="AL43" s="169"/>
    </row>
    <row r="44" spans="1:62" s="163" customFormat="1" x14ac:dyDescent="0.3">
      <c r="A44" s="158" t="s">
        <v>104</v>
      </c>
      <c r="B44" s="161">
        <f>'Annual Training Staff Selected'!B19</f>
        <v>0</v>
      </c>
      <c r="C44" s="160" t="s">
        <v>87</v>
      </c>
      <c r="D44" s="162"/>
      <c r="E44" s="162"/>
      <c r="F44" s="162"/>
      <c r="G44" s="162"/>
      <c r="H44" s="162"/>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9"/>
      <c r="AN44" s="9"/>
      <c r="AO44" s="9"/>
      <c r="AP44" s="9"/>
      <c r="AQ44" s="9"/>
      <c r="AR44" s="9"/>
      <c r="AS44" s="9"/>
      <c r="AT44" s="9"/>
      <c r="AU44" s="9"/>
      <c r="AV44" s="9"/>
      <c r="AW44" s="9"/>
      <c r="AX44" s="9"/>
      <c r="AY44" s="9"/>
      <c r="AZ44" s="9"/>
      <c r="BA44" s="9"/>
      <c r="BB44" s="9"/>
      <c r="BC44" s="9"/>
      <c r="BD44" s="9"/>
      <c r="BE44" s="9"/>
      <c r="BF44" s="9"/>
      <c r="BG44" s="9"/>
      <c r="BH44" s="9"/>
      <c r="BI44" s="9"/>
      <c r="BJ44" s="9"/>
    </row>
    <row r="45" spans="1:62" s="168" customFormat="1" x14ac:dyDescent="0.3">
      <c r="A45" s="164"/>
      <c r="B45" s="161"/>
      <c r="C45" s="164" t="s">
        <v>88</v>
      </c>
      <c r="D45" s="166"/>
      <c r="E45" s="166"/>
      <c r="F45" s="166"/>
      <c r="G45" s="166"/>
      <c r="H45" s="166"/>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7"/>
      <c r="BJ45" s="167"/>
    </row>
    <row r="46" spans="1:62" x14ac:dyDescent="0.3">
      <c r="B46" s="161"/>
      <c r="D46" s="169"/>
      <c r="E46" s="169"/>
      <c r="F46" s="169"/>
      <c r="G46" s="169"/>
      <c r="H46" s="169"/>
      <c r="I46" s="169"/>
      <c r="J46" s="169"/>
      <c r="K46" s="169"/>
      <c r="L46" s="169"/>
      <c r="M46" s="169"/>
      <c r="N46" s="169"/>
      <c r="O46" s="169"/>
      <c r="P46" s="169"/>
      <c r="Q46" s="169"/>
      <c r="R46" s="169"/>
      <c r="S46" s="169"/>
      <c r="T46" s="169"/>
      <c r="U46" s="169"/>
      <c r="V46" s="169"/>
      <c r="W46" s="169"/>
      <c r="X46" s="169"/>
      <c r="Y46" s="169"/>
      <c r="Z46" s="169"/>
      <c r="AA46" s="169"/>
      <c r="AB46" s="169"/>
      <c r="AC46" s="169"/>
      <c r="AD46" s="169"/>
      <c r="AE46" s="169"/>
      <c r="AF46" s="169"/>
      <c r="AG46" s="169"/>
      <c r="AH46" s="169"/>
      <c r="AI46" s="169"/>
      <c r="AJ46" s="169"/>
      <c r="AK46" s="169"/>
      <c r="AL46" s="169"/>
    </row>
    <row r="47" spans="1:62" s="163" customFormat="1" x14ac:dyDescent="0.3">
      <c r="A47" s="158" t="s">
        <v>105</v>
      </c>
      <c r="B47" s="161">
        <f>'Annual Training Staff Selected'!B20</f>
        <v>0</v>
      </c>
      <c r="C47" s="160" t="s">
        <v>87</v>
      </c>
      <c r="D47" s="162"/>
      <c r="E47" s="162"/>
      <c r="F47" s="162"/>
      <c r="G47" s="162"/>
      <c r="H47" s="162"/>
      <c r="I47" s="162"/>
      <c r="J47" s="162"/>
      <c r="K47" s="162"/>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9"/>
      <c r="AN47" s="9"/>
      <c r="AO47" s="9"/>
      <c r="AP47" s="9"/>
      <c r="AQ47" s="9"/>
      <c r="AR47" s="9"/>
      <c r="AS47" s="9"/>
      <c r="AT47" s="9"/>
      <c r="AU47" s="9"/>
      <c r="AV47" s="9"/>
      <c r="AW47" s="9"/>
      <c r="AX47" s="9"/>
      <c r="AY47" s="9"/>
      <c r="AZ47" s="9"/>
      <c r="BA47" s="9"/>
      <c r="BB47" s="9"/>
      <c r="BC47" s="9"/>
      <c r="BD47" s="9"/>
      <c r="BE47" s="9"/>
      <c r="BF47" s="9"/>
      <c r="BG47" s="9"/>
      <c r="BH47" s="9"/>
      <c r="BI47" s="9"/>
      <c r="BJ47" s="9"/>
    </row>
    <row r="48" spans="1:62" s="168" customFormat="1" x14ac:dyDescent="0.3">
      <c r="A48" s="164"/>
      <c r="B48" s="161"/>
      <c r="C48" s="164" t="s">
        <v>88</v>
      </c>
      <c r="D48" s="166"/>
      <c r="E48" s="166"/>
      <c r="F48" s="166"/>
      <c r="G48" s="166"/>
      <c r="H48" s="166"/>
      <c r="I48" s="166"/>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L48" s="166"/>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row>
    <row r="49" spans="1:62" x14ac:dyDescent="0.3">
      <c r="B49" s="161"/>
      <c r="D49" s="169"/>
      <c r="E49" s="169"/>
      <c r="F49" s="169"/>
      <c r="G49" s="169"/>
      <c r="H49" s="169"/>
      <c r="I49" s="169"/>
      <c r="J49" s="169"/>
      <c r="K49" s="169"/>
      <c r="L49" s="169"/>
      <c r="M49" s="169"/>
      <c r="N49" s="169"/>
      <c r="O49" s="169"/>
      <c r="P49" s="169"/>
      <c r="Q49" s="169"/>
      <c r="R49" s="169"/>
      <c r="S49" s="169"/>
      <c r="T49" s="169"/>
      <c r="U49" s="169"/>
      <c r="V49" s="169"/>
      <c r="W49" s="169"/>
      <c r="X49" s="169"/>
      <c r="Y49" s="169"/>
      <c r="Z49" s="169"/>
      <c r="AA49" s="169"/>
      <c r="AB49" s="169"/>
      <c r="AC49" s="169"/>
      <c r="AD49" s="169"/>
      <c r="AE49" s="169"/>
      <c r="AF49" s="169"/>
      <c r="AG49" s="169"/>
      <c r="AH49" s="169"/>
      <c r="AI49" s="169"/>
      <c r="AJ49" s="169"/>
      <c r="AK49" s="169"/>
      <c r="AL49" s="169"/>
    </row>
    <row r="50" spans="1:62" s="163" customFormat="1" x14ac:dyDescent="0.3">
      <c r="A50" s="158" t="s">
        <v>106</v>
      </c>
      <c r="B50" s="161">
        <f>'Annual Training Staff Selected'!B21</f>
        <v>0</v>
      </c>
      <c r="C50" s="160" t="s">
        <v>87</v>
      </c>
      <c r="D50" s="162"/>
      <c r="E50" s="162"/>
      <c r="F50" s="162"/>
      <c r="G50" s="162"/>
      <c r="H50" s="162"/>
      <c r="I50" s="162"/>
      <c r="J50" s="162"/>
      <c r="K50" s="162"/>
      <c r="L50" s="162"/>
      <c r="M50" s="162"/>
      <c r="N50" s="162"/>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9"/>
      <c r="AN50" s="9"/>
      <c r="AO50" s="9"/>
      <c r="AP50" s="9"/>
      <c r="AQ50" s="9"/>
      <c r="AR50" s="9"/>
      <c r="AS50" s="9"/>
      <c r="AT50" s="9"/>
      <c r="AU50" s="9"/>
      <c r="AV50" s="9"/>
      <c r="AW50" s="9"/>
      <c r="AX50" s="9"/>
      <c r="AY50" s="9"/>
      <c r="AZ50" s="9"/>
      <c r="BA50" s="9"/>
      <c r="BB50" s="9"/>
      <c r="BC50" s="9"/>
      <c r="BD50" s="9"/>
      <c r="BE50" s="9"/>
      <c r="BF50" s="9"/>
      <c r="BG50" s="9"/>
      <c r="BH50" s="9"/>
      <c r="BI50" s="9"/>
      <c r="BJ50" s="9"/>
    </row>
    <row r="51" spans="1:62" s="168" customFormat="1" x14ac:dyDescent="0.3">
      <c r="A51" s="164"/>
      <c r="B51" s="161"/>
      <c r="C51" s="164" t="s">
        <v>88</v>
      </c>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7"/>
      <c r="AN51" s="167"/>
      <c r="AO51" s="167"/>
      <c r="AP51" s="167"/>
      <c r="AQ51" s="167"/>
      <c r="AR51" s="167"/>
      <c r="AS51" s="167"/>
      <c r="AT51" s="167"/>
      <c r="AU51" s="167"/>
      <c r="AV51" s="167"/>
      <c r="AW51" s="167"/>
      <c r="AX51" s="167"/>
      <c r="AY51" s="167"/>
      <c r="AZ51" s="167"/>
      <c r="BA51" s="167"/>
      <c r="BB51" s="167"/>
      <c r="BC51" s="167"/>
      <c r="BD51" s="167"/>
      <c r="BE51" s="167"/>
      <c r="BF51" s="167"/>
      <c r="BG51" s="167"/>
      <c r="BH51" s="167"/>
      <c r="BI51" s="167"/>
      <c r="BJ51" s="167"/>
    </row>
    <row r="52" spans="1:62" x14ac:dyDescent="0.3">
      <c r="B52" s="161"/>
    </row>
    <row r="53" spans="1:62" s="163" customFormat="1" x14ac:dyDescent="0.3">
      <c r="A53" s="158" t="s">
        <v>107</v>
      </c>
      <c r="B53" s="161">
        <f>'Annual Training Staff Selected'!B22</f>
        <v>0</v>
      </c>
      <c r="C53" s="160" t="s">
        <v>87</v>
      </c>
      <c r="D53" s="162"/>
      <c r="E53" s="162"/>
      <c r="F53" s="162"/>
      <c r="G53" s="162"/>
      <c r="H53" s="162"/>
      <c r="I53" s="162"/>
      <c r="J53" s="162"/>
      <c r="K53" s="162"/>
      <c r="L53" s="162"/>
      <c r="M53" s="162"/>
      <c r="N53" s="162"/>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2"/>
      <c r="AL53" s="162"/>
      <c r="AM53" s="9"/>
      <c r="AN53" s="9"/>
      <c r="AO53" s="9"/>
      <c r="AP53" s="9"/>
      <c r="AQ53" s="9"/>
      <c r="AR53" s="9"/>
      <c r="AS53" s="9"/>
      <c r="AT53" s="9"/>
      <c r="AU53" s="9"/>
      <c r="AV53" s="9"/>
      <c r="AW53" s="9"/>
      <c r="AX53" s="9"/>
      <c r="AY53" s="9"/>
      <c r="AZ53" s="9"/>
      <c r="BA53" s="9"/>
      <c r="BB53" s="9"/>
      <c r="BC53" s="9"/>
      <c r="BD53" s="9"/>
      <c r="BE53" s="9"/>
      <c r="BF53" s="9"/>
      <c r="BG53" s="9"/>
      <c r="BH53" s="9"/>
      <c r="BI53" s="9"/>
      <c r="BJ53" s="9"/>
    </row>
    <row r="54" spans="1:62" s="168" customFormat="1" x14ac:dyDescent="0.3">
      <c r="A54" s="164"/>
      <c r="B54" s="161"/>
      <c r="C54" s="164" t="s">
        <v>88</v>
      </c>
      <c r="D54" s="166"/>
      <c r="E54" s="166"/>
      <c r="F54" s="166"/>
      <c r="G54" s="166"/>
      <c r="H54" s="166"/>
      <c r="I54" s="166"/>
      <c r="J54" s="166"/>
      <c r="K54" s="166"/>
      <c r="L54" s="166"/>
      <c r="M54" s="166"/>
      <c r="N54" s="166"/>
      <c r="O54" s="166"/>
      <c r="P54" s="166"/>
      <c r="Q54" s="166"/>
      <c r="R54" s="166"/>
      <c r="S54" s="166"/>
      <c r="T54" s="166"/>
      <c r="U54" s="166"/>
      <c r="V54" s="166"/>
      <c r="W54" s="166"/>
      <c r="X54" s="166"/>
      <c r="Y54" s="166"/>
      <c r="Z54" s="166"/>
      <c r="AA54" s="166"/>
      <c r="AB54" s="166"/>
      <c r="AC54" s="166"/>
      <c r="AD54" s="166"/>
      <c r="AE54" s="166"/>
      <c r="AF54" s="166"/>
      <c r="AG54" s="166"/>
      <c r="AH54" s="166"/>
      <c r="AI54" s="166"/>
      <c r="AJ54" s="166"/>
      <c r="AK54" s="166"/>
      <c r="AL54" s="166"/>
      <c r="AM54" s="167"/>
      <c r="AN54" s="167"/>
      <c r="AO54" s="167"/>
      <c r="AP54" s="167"/>
      <c r="AQ54" s="167"/>
      <c r="AR54" s="167"/>
      <c r="AS54" s="167"/>
      <c r="AT54" s="167"/>
      <c r="AU54" s="167"/>
      <c r="AV54" s="167"/>
      <c r="AW54" s="167"/>
      <c r="AX54" s="167"/>
      <c r="AY54" s="167"/>
      <c r="AZ54" s="167"/>
      <c r="BA54" s="167"/>
      <c r="BB54" s="167"/>
      <c r="BC54" s="167"/>
      <c r="BD54" s="167"/>
      <c r="BE54" s="167"/>
      <c r="BF54" s="167"/>
      <c r="BG54" s="167"/>
      <c r="BH54" s="167"/>
      <c r="BI54" s="167"/>
      <c r="BJ54" s="167"/>
    </row>
    <row r="55" spans="1:62" s="173" customFormat="1" x14ac:dyDescent="0.3">
      <c r="A55" s="171"/>
      <c r="B55" s="161"/>
      <c r="C55" s="47"/>
      <c r="D55" s="172"/>
      <c r="E55" s="172"/>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row>
    <row r="56" spans="1:62" s="163" customFormat="1" x14ac:dyDescent="0.3">
      <c r="A56" s="158" t="s">
        <v>108</v>
      </c>
      <c r="B56" s="161">
        <f>'Annual Training Staff Selected'!B23</f>
        <v>0</v>
      </c>
      <c r="C56" s="160" t="s">
        <v>87</v>
      </c>
      <c r="D56" s="162"/>
      <c r="E56" s="162"/>
      <c r="F56" s="162"/>
      <c r="G56" s="162"/>
      <c r="H56" s="162"/>
      <c r="I56" s="162"/>
      <c r="J56" s="162"/>
      <c r="K56" s="162"/>
      <c r="L56" s="162"/>
      <c r="M56" s="162"/>
      <c r="N56" s="162"/>
      <c r="O56" s="162"/>
      <c r="P56" s="162"/>
      <c r="Q56" s="162"/>
      <c r="R56" s="162"/>
      <c r="S56" s="162"/>
      <c r="T56" s="162"/>
      <c r="U56" s="162"/>
      <c r="V56" s="162"/>
      <c r="W56" s="162"/>
      <c r="X56" s="162"/>
      <c r="Y56" s="162"/>
      <c r="Z56" s="162"/>
      <c r="AA56" s="162"/>
      <c r="AB56" s="162"/>
      <c r="AC56" s="162"/>
      <c r="AD56" s="162"/>
      <c r="AE56" s="162"/>
      <c r="AF56" s="162"/>
      <c r="AG56" s="162"/>
      <c r="AH56" s="162"/>
      <c r="AI56" s="162"/>
      <c r="AJ56" s="162"/>
      <c r="AK56" s="162"/>
      <c r="AL56" s="162"/>
      <c r="AM56" s="9"/>
      <c r="AN56" s="9"/>
      <c r="AO56" s="9"/>
      <c r="AP56" s="9"/>
      <c r="AQ56" s="9"/>
      <c r="AR56" s="9"/>
      <c r="AS56" s="9"/>
      <c r="AT56" s="9"/>
      <c r="AU56" s="9"/>
      <c r="AV56" s="9"/>
      <c r="AW56" s="9"/>
      <c r="AX56" s="9"/>
      <c r="AY56" s="9"/>
      <c r="AZ56" s="9"/>
      <c r="BA56" s="9"/>
      <c r="BB56" s="9"/>
      <c r="BC56" s="9"/>
      <c r="BD56" s="9"/>
      <c r="BE56" s="9"/>
      <c r="BF56" s="9"/>
      <c r="BG56" s="9"/>
      <c r="BH56" s="9"/>
      <c r="BI56" s="9"/>
      <c r="BJ56" s="9"/>
    </row>
    <row r="57" spans="1:62" s="168" customFormat="1" x14ac:dyDescent="0.3">
      <c r="A57" s="164"/>
      <c r="B57" s="161"/>
      <c r="C57" s="164" t="s">
        <v>88</v>
      </c>
      <c r="D57" s="166"/>
      <c r="E57" s="166"/>
      <c r="F57" s="166"/>
      <c r="G57" s="166"/>
      <c r="H57" s="166"/>
      <c r="I57" s="166"/>
      <c r="J57" s="166"/>
      <c r="K57" s="166"/>
      <c r="L57" s="166"/>
      <c r="M57" s="166"/>
      <c r="N57" s="166"/>
      <c r="O57" s="166"/>
      <c r="P57" s="166"/>
      <c r="Q57" s="166"/>
      <c r="R57" s="166"/>
      <c r="S57" s="166"/>
      <c r="T57" s="166"/>
      <c r="U57" s="166"/>
      <c r="V57" s="166"/>
      <c r="W57" s="166"/>
      <c r="X57" s="166"/>
      <c r="Y57" s="166"/>
      <c r="Z57" s="166"/>
      <c r="AA57" s="166"/>
      <c r="AB57" s="166"/>
      <c r="AC57" s="166"/>
      <c r="AD57" s="166"/>
      <c r="AE57" s="166"/>
      <c r="AF57" s="166"/>
      <c r="AG57" s="166"/>
      <c r="AH57" s="166"/>
      <c r="AI57" s="166"/>
      <c r="AJ57" s="166"/>
      <c r="AK57" s="166"/>
      <c r="AL57" s="166"/>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row>
    <row r="58" spans="1:62" x14ac:dyDescent="0.3">
      <c r="B58" s="161"/>
      <c r="D58" s="169"/>
      <c r="E58" s="169"/>
      <c r="F58" s="169"/>
      <c r="G58" s="169"/>
      <c r="H58" s="169"/>
      <c r="I58" s="169"/>
      <c r="J58" s="169"/>
      <c r="K58" s="169"/>
      <c r="L58" s="169"/>
      <c r="M58" s="169"/>
      <c r="N58" s="169"/>
      <c r="O58" s="169"/>
      <c r="P58" s="169"/>
      <c r="Q58" s="169"/>
      <c r="R58" s="169"/>
      <c r="S58" s="169"/>
      <c r="T58" s="169"/>
      <c r="U58" s="169"/>
      <c r="V58" s="169"/>
      <c r="W58" s="169"/>
      <c r="X58" s="169"/>
      <c r="Y58" s="169"/>
      <c r="Z58" s="169"/>
      <c r="AA58" s="169"/>
      <c r="AB58" s="169"/>
      <c r="AC58" s="169"/>
      <c r="AD58" s="169"/>
      <c r="AE58" s="169"/>
      <c r="AF58" s="169"/>
      <c r="AG58" s="169"/>
      <c r="AH58" s="169"/>
      <c r="AI58" s="169"/>
      <c r="AJ58" s="169"/>
      <c r="AK58" s="169"/>
      <c r="AL58" s="169"/>
    </row>
    <row r="59" spans="1:62" s="163" customFormat="1" x14ac:dyDescent="0.3">
      <c r="A59" s="158" t="s">
        <v>109</v>
      </c>
      <c r="B59" s="161">
        <f>'Annual Training Staff Selected'!B24</f>
        <v>0</v>
      </c>
      <c r="C59" s="160" t="s">
        <v>87</v>
      </c>
      <c r="D59" s="162"/>
      <c r="E59" s="162"/>
      <c r="F59" s="162"/>
      <c r="G59" s="162"/>
      <c r="H59" s="162"/>
      <c r="I59" s="162"/>
      <c r="J59" s="162"/>
      <c r="K59" s="162"/>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9"/>
      <c r="AN59" s="9"/>
      <c r="AO59" s="9"/>
      <c r="AP59" s="9"/>
      <c r="AQ59" s="9"/>
      <c r="AR59" s="9"/>
      <c r="AS59" s="9"/>
      <c r="AT59" s="9"/>
      <c r="AU59" s="9"/>
      <c r="AV59" s="9"/>
      <c r="AW59" s="9"/>
      <c r="AX59" s="9"/>
      <c r="AY59" s="9"/>
      <c r="AZ59" s="9"/>
      <c r="BA59" s="9"/>
      <c r="BB59" s="9"/>
      <c r="BC59" s="9"/>
      <c r="BD59" s="9"/>
      <c r="BE59" s="9"/>
      <c r="BF59" s="9"/>
      <c r="BG59" s="9"/>
      <c r="BH59" s="9"/>
      <c r="BI59" s="9"/>
      <c r="BJ59" s="9"/>
    </row>
    <row r="60" spans="1:62" s="168" customFormat="1" x14ac:dyDescent="0.3">
      <c r="A60" s="164"/>
      <c r="B60" s="161"/>
      <c r="C60" s="164" t="s">
        <v>88</v>
      </c>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6"/>
      <c r="AL60" s="166"/>
      <c r="AM60" s="167"/>
      <c r="AN60" s="167"/>
      <c r="AO60" s="167"/>
      <c r="AP60" s="167"/>
      <c r="AQ60" s="167"/>
      <c r="AR60" s="167"/>
      <c r="AS60" s="167"/>
      <c r="AT60" s="167"/>
      <c r="AU60" s="167"/>
      <c r="AV60" s="167"/>
      <c r="AW60" s="167"/>
      <c r="AX60" s="167"/>
      <c r="AY60" s="167"/>
      <c r="AZ60" s="167"/>
      <c r="BA60" s="167"/>
      <c r="BB60" s="167"/>
      <c r="BC60" s="167"/>
      <c r="BD60" s="167"/>
      <c r="BE60" s="167"/>
      <c r="BF60" s="167"/>
      <c r="BG60" s="167"/>
      <c r="BH60" s="167"/>
      <c r="BI60" s="167"/>
      <c r="BJ60" s="167"/>
    </row>
    <row r="61" spans="1:62" x14ac:dyDescent="0.3">
      <c r="B61" s="161"/>
      <c r="D61" s="169"/>
      <c r="E61" s="169"/>
      <c r="F61" s="169"/>
      <c r="G61" s="169"/>
      <c r="H61" s="169"/>
      <c r="I61" s="169"/>
      <c r="J61" s="169"/>
      <c r="K61" s="169"/>
      <c r="L61" s="169"/>
      <c r="M61" s="169"/>
      <c r="N61" s="169"/>
      <c r="O61" s="169"/>
      <c r="P61" s="169"/>
      <c r="Q61" s="169"/>
      <c r="R61" s="169"/>
      <c r="S61" s="169"/>
      <c r="T61" s="169"/>
      <c r="U61" s="169"/>
      <c r="V61" s="169"/>
      <c r="W61" s="169"/>
      <c r="X61" s="169"/>
      <c r="Y61" s="169"/>
      <c r="Z61" s="169"/>
      <c r="AA61" s="169"/>
      <c r="AB61" s="169"/>
      <c r="AC61" s="169"/>
      <c r="AD61" s="169"/>
      <c r="AE61" s="169"/>
      <c r="AF61" s="169"/>
      <c r="AG61" s="169"/>
      <c r="AH61" s="169"/>
      <c r="AI61" s="169"/>
      <c r="AJ61" s="169"/>
      <c r="AK61" s="169"/>
      <c r="AL61" s="169"/>
    </row>
    <row r="62" spans="1:62" s="163" customFormat="1" x14ac:dyDescent="0.3">
      <c r="A62" s="158" t="s">
        <v>110</v>
      </c>
      <c r="B62" s="161">
        <f>'Annual Training Staff Selected'!B25</f>
        <v>0</v>
      </c>
      <c r="C62" s="160" t="s">
        <v>87</v>
      </c>
      <c r="D62" s="162"/>
      <c r="E62" s="162"/>
      <c r="F62" s="162"/>
      <c r="G62" s="162"/>
      <c r="H62" s="162"/>
      <c r="I62" s="162"/>
      <c r="J62" s="162"/>
      <c r="K62" s="162"/>
      <c r="L62" s="162"/>
      <c r="M62" s="162"/>
      <c r="N62" s="162"/>
      <c r="O62" s="162"/>
      <c r="P62" s="162"/>
      <c r="Q62" s="162"/>
      <c r="R62" s="162"/>
      <c r="S62" s="162"/>
      <c r="T62" s="162"/>
      <c r="U62" s="162"/>
      <c r="V62" s="162"/>
      <c r="W62" s="162"/>
      <c r="X62" s="162"/>
      <c r="Y62" s="162"/>
      <c r="Z62" s="162"/>
      <c r="AA62" s="162"/>
      <c r="AB62" s="162"/>
      <c r="AC62" s="162"/>
      <c r="AD62" s="162"/>
      <c r="AE62" s="162"/>
      <c r="AF62" s="162"/>
      <c r="AG62" s="162"/>
      <c r="AH62" s="162"/>
      <c r="AI62" s="162"/>
      <c r="AJ62" s="162"/>
      <c r="AK62" s="162"/>
      <c r="AL62" s="162"/>
      <c r="AM62" s="9"/>
      <c r="AN62" s="9"/>
      <c r="AO62" s="9"/>
      <c r="AP62" s="9"/>
      <c r="AQ62" s="9"/>
      <c r="AR62" s="9"/>
      <c r="AS62" s="9"/>
      <c r="AT62" s="9"/>
      <c r="AU62" s="9"/>
      <c r="AV62" s="9"/>
      <c r="AW62" s="9"/>
      <c r="AX62" s="9"/>
      <c r="AY62" s="9"/>
      <c r="AZ62" s="9"/>
      <c r="BA62" s="9"/>
      <c r="BB62" s="9"/>
      <c r="BC62" s="9"/>
      <c r="BD62" s="9"/>
      <c r="BE62" s="9"/>
      <c r="BF62" s="9"/>
      <c r="BG62" s="9"/>
      <c r="BH62" s="9"/>
      <c r="BI62" s="9"/>
      <c r="BJ62" s="9"/>
    </row>
    <row r="63" spans="1:62" s="168" customFormat="1" x14ac:dyDescent="0.3">
      <c r="A63" s="164"/>
      <c r="B63" s="161"/>
      <c r="C63" s="164" t="s">
        <v>88</v>
      </c>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c r="AK63" s="166"/>
      <c r="AL63" s="166"/>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row>
    <row r="64" spans="1:62" x14ac:dyDescent="0.3">
      <c r="B64" s="161"/>
      <c r="D64" s="169"/>
      <c r="E64" s="169"/>
      <c r="F64" s="169"/>
      <c r="G64" s="169"/>
      <c r="H64" s="169"/>
      <c r="I64" s="169"/>
      <c r="J64" s="169"/>
      <c r="K64" s="169"/>
      <c r="L64" s="169"/>
      <c r="M64" s="169"/>
      <c r="N64" s="169"/>
      <c r="O64" s="169"/>
      <c r="P64" s="169"/>
      <c r="Q64" s="169"/>
      <c r="R64" s="169"/>
      <c r="S64" s="169"/>
      <c r="T64" s="169"/>
      <c r="U64" s="169"/>
      <c r="V64" s="169"/>
      <c r="W64" s="169"/>
      <c r="X64" s="169"/>
      <c r="Y64" s="169"/>
      <c r="Z64" s="169"/>
      <c r="AA64" s="169"/>
      <c r="AB64" s="169"/>
      <c r="AC64" s="169"/>
      <c r="AD64" s="169"/>
      <c r="AE64" s="169"/>
      <c r="AF64" s="169"/>
      <c r="AG64" s="169"/>
      <c r="AH64" s="169"/>
      <c r="AI64" s="169"/>
      <c r="AJ64" s="169"/>
      <c r="AK64" s="169"/>
      <c r="AL64" s="169"/>
    </row>
    <row r="65" spans="1:62" s="163" customFormat="1" x14ac:dyDescent="0.3">
      <c r="A65" s="158" t="s">
        <v>111</v>
      </c>
      <c r="B65" s="161">
        <f>'Annual Training Staff Selected'!B26</f>
        <v>0</v>
      </c>
      <c r="C65" s="160" t="s">
        <v>87</v>
      </c>
      <c r="D65" s="162"/>
      <c r="E65" s="162"/>
      <c r="F65" s="162"/>
      <c r="G65" s="162"/>
      <c r="H65" s="162"/>
      <c r="I65" s="162"/>
      <c r="J65" s="162"/>
      <c r="K65" s="162"/>
      <c r="L65" s="162"/>
      <c r="M65" s="162"/>
      <c r="N65" s="162"/>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9"/>
      <c r="AN65" s="9"/>
      <c r="AO65" s="9"/>
      <c r="AP65" s="9"/>
      <c r="AQ65" s="9"/>
      <c r="AR65" s="9"/>
      <c r="AS65" s="9"/>
      <c r="AT65" s="9"/>
      <c r="AU65" s="9"/>
      <c r="AV65" s="9"/>
      <c r="AW65" s="9"/>
      <c r="AX65" s="9"/>
      <c r="AY65" s="9"/>
      <c r="AZ65" s="9"/>
      <c r="BA65" s="9"/>
      <c r="BB65" s="9"/>
      <c r="BC65" s="9"/>
      <c r="BD65" s="9"/>
      <c r="BE65" s="9"/>
      <c r="BF65" s="9"/>
      <c r="BG65" s="9"/>
      <c r="BH65" s="9"/>
      <c r="BI65" s="9"/>
      <c r="BJ65" s="9"/>
    </row>
    <row r="66" spans="1:62" s="168" customFormat="1" x14ac:dyDescent="0.3">
      <c r="A66" s="164"/>
      <c r="B66" s="161"/>
      <c r="C66" s="164" t="s">
        <v>88</v>
      </c>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6"/>
      <c r="AJ66" s="166"/>
      <c r="AK66" s="166"/>
      <c r="AL66" s="166"/>
      <c r="AM66" s="167"/>
      <c r="AN66" s="167"/>
      <c r="AO66" s="167"/>
      <c r="AP66" s="167"/>
      <c r="AQ66" s="167"/>
      <c r="AR66" s="167"/>
      <c r="AS66" s="167"/>
      <c r="AT66" s="167"/>
      <c r="AU66" s="167"/>
      <c r="AV66" s="167"/>
      <c r="AW66" s="167"/>
      <c r="AX66" s="167"/>
      <c r="AY66" s="167"/>
      <c r="AZ66" s="167"/>
      <c r="BA66" s="167"/>
      <c r="BB66" s="167"/>
      <c r="BC66" s="167"/>
      <c r="BD66" s="167"/>
      <c r="BE66" s="167"/>
      <c r="BF66" s="167"/>
      <c r="BG66" s="167"/>
      <c r="BH66" s="167"/>
      <c r="BI66" s="167"/>
      <c r="BJ66" s="167"/>
    </row>
    <row r="67" spans="1:62" x14ac:dyDescent="0.3">
      <c r="B67" s="161"/>
      <c r="D67" s="169"/>
      <c r="E67" s="169"/>
      <c r="F67" s="169"/>
      <c r="G67" s="169"/>
      <c r="H67" s="169"/>
      <c r="I67" s="169"/>
      <c r="J67" s="169"/>
      <c r="K67" s="169"/>
      <c r="L67" s="169"/>
      <c r="M67" s="169"/>
      <c r="N67" s="169"/>
      <c r="O67" s="169"/>
      <c r="P67" s="169"/>
      <c r="Q67" s="169"/>
      <c r="R67" s="169"/>
      <c r="S67" s="169"/>
      <c r="T67" s="169"/>
      <c r="U67" s="169"/>
      <c r="V67" s="169"/>
      <c r="W67" s="169"/>
      <c r="X67" s="169"/>
      <c r="Y67" s="169"/>
      <c r="Z67" s="169"/>
      <c r="AA67" s="169"/>
      <c r="AB67" s="169"/>
      <c r="AC67" s="169"/>
      <c r="AD67" s="169"/>
      <c r="AE67" s="169"/>
      <c r="AF67" s="169"/>
      <c r="AG67" s="169"/>
      <c r="AH67" s="169"/>
      <c r="AI67" s="169"/>
      <c r="AJ67" s="169"/>
      <c r="AK67" s="169"/>
      <c r="AL67" s="169"/>
    </row>
    <row r="68" spans="1:62" s="163" customFormat="1" x14ac:dyDescent="0.3">
      <c r="A68" s="158" t="s">
        <v>112</v>
      </c>
      <c r="B68" s="161">
        <f>'Annual Training Staff Selected'!B27</f>
        <v>0</v>
      </c>
      <c r="C68" s="160" t="s">
        <v>87</v>
      </c>
      <c r="D68" s="162"/>
      <c r="E68" s="162"/>
      <c r="F68" s="162"/>
      <c r="G68" s="162"/>
      <c r="H68" s="162"/>
      <c r="I68" s="162"/>
      <c r="J68" s="162"/>
      <c r="K68" s="162"/>
      <c r="L68" s="162"/>
      <c r="M68" s="162"/>
      <c r="N68" s="162"/>
      <c r="O68" s="162"/>
      <c r="P68" s="162"/>
      <c r="Q68" s="162"/>
      <c r="R68" s="162"/>
      <c r="S68" s="162"/>
      <c r="T68" s="162"/>
      <c r="U68" s="162"/>
      <c r="V68" s="162"/>
      <c r="W68" s="162"/>
      <c r="X68" s="162"/>
      <c r="Y68" s="162"/>
      <c r="Z68" s="162"/>
      <c r="AA68" s="162"/>
      <c r="AB68" s="162"/>
      <c r="AC68" s="162"/>
      <c r="AD68" s="162"/>
      <c r="AE68" s="162"/>
      <c r="AF68" s="162"/>
      <c r="AG68" s="162"/>
      <c r="AH68" s="162"/>
      <c r="AI68" s="162"/>
      <c r="AJ68" s="162"/>
      <c r="AK68" s="162"/>
      <c r="AL68" s="162"/>
      <c r="AM68" s="9"/>
      <c r="AN68" s="9"/>
      <c r="AO68" s="9"/>
      <c r="AP68" s="9"/>
      <c r="AQ68" s="9"/>
      <c r="AR68" s="9"/>
      <c r="AS68" s="9"/>
      <c r="AT68" s="9"/>
      <c r="AU68" s="9"/>
      <c r="AV68" s="9"/>
      <c r="AW68" s="9"/>
      <c r="AX68" s="9"/>
      <c r="AY68" s="9"/>
      <c r="AZ68" s="9"/>
      <c r="BA68" s="9"/>
      <c r="BB68" s="9"/>
      <c r="BC68" s="9"/>
      <c r="BD68" s="9"/>
      <c r="BE68" s="9"/>
      <c r="BF68" s="9"/>
      <c r="BG68" s="9"/>
      <c r="BH68" s="9"/>
      <c r="BI68" s="9"/>
      <c r="BJ68" s="9"/>
    </row>
    <row r="69" spans="1:62" s="168" customFormat="1" x14ac:dyDescent="0.3">
      <c r="A69" s="164"/>
      <c r="B69" s="161"/>
      <c r="C69" s="164" t="s">
        <v>88</v>
      </c>
      <c r="D69" s="166"/>
      <c r="E69" s="166"/>
      <c r="F69" s="166"/>
      <c r="G69" s="166"/>
      <c r="H69" s="166"/>
      <c r="I69" s="166"/>
      <c r="J69" s="166"/>
      <c r="K69" s="166"/>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6"/>
      <c r="AJ69" s="166"/>
      <c r="AK69" s="166"/>
      <c r="AL69" s="166"/>
      <c r="AM69" s="167"/>
      <c r="AN69" s="167"/>
      <c r="AO69" s="167"/>
      <c r="AP69" s="167"/>
      <c r="AQ69" s="167"/>
      <c r="AR69" s="167"/>
      <c r="AS69" s="167"/>
      <c r="AT69" s="167"/>
      <c r="AU69" s="167"/>
      <c r="AV69" s="167"/>
      <c r="AW69" s="167"/>
      <c r="AX69" s="167"/>
      <c r="AY69" s="167"/>
      <c r="AZ69" s="167"/>
      <c r="BA69" s="167"/>
      <c r="BB69" s="167"/>
      <c r="BC69" s="167"/>
      <c r="BD69" s="167"/>
      <c r="BE69" s="167"/>
      <c r="BF69" s="167"/>
      <c r="BG69" s="167"/>
      <c r="BH69" s="167"/>
      <c r="BI69" s="167"/>
      <c r="BJ69" s="167"/>
    </row>
    <row r="70" spans="1:62" x14ac:dyDescent="0.3">
      <c r="B70" s="161"/>
      <c r="D70" s="169"/>
      <c r="E70" s="169"/>
      <c r="F70" s="169"/>
      <c r="G70" s="169"/>
      <c r="H70" s="169"/>
      <c r="I70" s="169"/>
      <c r="J70" s="169"/>
      <c r="K70" s="169"/>
      <c r="L70" s="169"/>
      <c r="M70" s="169"/>
      <c r="N70" s="169"/>
      <c r="O70" s="169"/>
      <c r="P70" s="169"/>
      <c r="Q70" s="169"/>
      <c r="R70" s="169"/>
      <c r="S70" s="169"/>
      <c r="T70" s="169"/>
      <c r="U70" s="169"/>
      <c r="V70" s="169"/>
      <c r="W70" s="169"/>
      <c r="X70" s="169"/>
      <c r="Y70" s="169"/>
      <c r="Z70" s="169"/>
      <c r="AA70" s="169"/>
      <c r="AB70" s="169"/>
      <c r="AC70" s="169"/>
      <c r="AD70" s="169"/>
      <c r="AE70" s="169"/>
      <c r="AF70" s="169"/>
      <c r="AG70" s="169"/>
      <c r="AH70" s="169"/>
      <c r="AI70" s="169"/>
      <c r="AJ70" s="169"/>
      <c r="AK70" s="169"/>
      <c r="AL70" s="169"/>
    </row>
    <row r="71" spans="1:62" s="163" customFormat="1" x14ac:dyDescent="0.3">
      <c r="A71" s="158" t="s">
        <v>113</v>
      </c>
      <c r="B71" s="161">
        <f>'Annual Training Staff Selected'!B28</f>
        <v>0</v>
      </c>
      <c r="C71" s="160" t="s">
        <v>87</v>
      </c>
      <c r="D71" s="162"/>
      <c r="E71" s="162"/>
      <c r="F71" s="162"/>
      <c r="G71" s="162"/>
      <c r="H71" s="162"/>
      <c r="I71" s="162"/>
      <c r="J71" s="162"/>
      <c r="K71" s="162"/>
      <c r="L71" s="162"/>
      <c r="M71" s="162"/>
      <c r="N71" s="162"/>
      <c r="O71" s="162"/>
      <c r="P71" s="162"/>
      <c r="Q71" s="162"/>
      <c r="R71" s="162"/>
      <c r="S71" s="162"/>
      <c r="T71" s="162"/>
      <c r="U71" s="162"/>
      <c r="V71" s="162"/>
      <c r="W71" s="162"/>
      <c r="X71" s="162"/>
      <c r="Y71" s="162"/>
      <c r="Z71" s="162"/>
      <c r="AA71" s="162"/>
      <c r="AB71" s="162"/>
      <c r="AC71" s="162"/>
      <c r="AD71" s="162"/>
      <c r="AE71" s="162"/>
      <c r="AF71" s="162"/>
      <c r="AG71" s="162"/>
      <c r="AH71" s="162"/>
      <c r="AI71" s="162"/>
      <c r="AJ71" s="162"/>
      <c r="AK71" s="162"/>
      <c r="AL71" s="162"/>
      <c r="AM71" s="9"/>
      <c r="AN71" s="9"/>
      <c r="AO71" s="9"/>
      <c r="AP71" s="9"/>
      <c r="AQ71" s="9"/>
      <c r="AR71" s="9"/>
      <c r="AS71" s="9"/>
      <c r="AT71" s="9"/>
      <c r="AU71" s="9"/>
      <c r="AV71" s="9"/>
      <c r="AW71" s="9"/>
      <c r="AX71" s="9"/>
      <c r="AY71" s="9"/>
      <c r="AZ71" s="9"/>
      <c r="BA71" s="9"/>
      <c r="BB71" s="9"/>
      <c r="BC71" s="9"/>
      <c r="BD71" s="9"/>
      <c r="BE71" s="9"/>
      <c r="BF71" s="9"/>
      <c r="BG71" s="9"/>
      <c r="BH71" s="9"/>
      <c r="BI71" s="9"/>
      <c r="BJ71" s="9"/>
    </row>
    <row r="72" spans="1:62" s="168" customFormat="1" x14ac:dyDescent="0.3">
      <c r="A72" s="164"/>
      <c r="B72" s="161"/>
      <c r="C72" s="164" t="s">
        <v>88</v>
      </c>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c r="AJ72" s="166"/>
      <c r="AK72" s="166"/>
      <c r="AL72" s="166"/>
      <c r="AM72" s="167"/>
      <c r="AN72" s="167"/>
      <c r="AO72" s="167"/>
      <c r="AP72" s="167"/>
      <c r="AQ72" s="167"/>
      <c r="AR72" s="167"/>
      <c r="AS72" s="167"/>
      <c r="AT72" s="167"/>
      <c r="AU72" s="167"/>
      <c r="AV72" s="167"/>
      <c r="AW72" s="167"/>
      <c r="AX72" s="167"/>
      <c r="AY72" s="167"/>
      <c r="AZ72" s="167"/>
      <c r="BA72" s="167"/>
      <c r="BB72" s="167"/>
      <c r="BC72" s="167"/>
      <c r="BD72" s="167"/>
      <c r="BE72" s="167"/>
      <c r="BF72" s="167"/>
      <c r="BG72" s="167"/>
      <c r="BH72" s="167"/>
      <c r="BI72" s="167"/>
      <c r="BJ72" s="167"/>
    </row>
    <row r="73" spans="1:62" x14ac:dyDescent="0.3">
      <c r="B73" s="161"/>
    </row>
    <row r="74" spans="1:62" s="163" customFormat="1" x14ac:dyDescent="0.3">
      <c r="A74" s="158" t="s">
        <v>114</v>
      </c>
      <c r="B74" s="161">
        <f>'Annual Training Staff Selected'!B29</f>
        <v>0</v>
      </c>
      <c r="C74" s="160" t="s">
        <v>87</v>
      </c>
      <c r="D74" s="162"/>
      <c r="E74" s="162"/>
      <c r="F74" s="162"/>
      <c r="G74" s="162"/>
      <c r="H74" s="162"/>
      <c r="I74" s="162"/>
      <c r="J74" s="162"/>
      <c r="K74" s="162"/>
      <c r="L74" s="162"/>
      <c r="M74" s="162"/>
      <c r="N74" s="162"/>
      <c r="O74" s="162"/>
      <c r="P74" s="162"/>
      <c r="Q74" s="162"/>
      <c r="R74" s="162"/>
      <c r="S74" s="162"/>
      <c r="T74" s="162"/>
      <c r="U74" s="162"/>
      <c r="V74" s="162"/>
      <c r="W74" s="162"/>
      <c r="X74" s="162"/>
      <c r="Y74" s="162"/>
      <c r="Z74" s="162"/>
      <c r="AA74" s="162"/>
      <c r="AB74" s="162"/>
      <c r="AC74" s="162"/>
      <c r="AD74" s="162"/>
      <c r="AE74" s="162"/>
      <c r="AF74" s="162"/>
      <c r="AG74" s="162"/>
      <c r="AH74" s="162"/>
      <c r="AI74" s="162"/>
      <c r="AJ74" s="162"/>
      <c r="AK74" s="162"/>
      <c r="AL74" s="162"/>
      <c r="AM74" s="9"/>
      <c r="AN74" s="9"/>
      <c r="AO74" s="9"/>
      <c r="AP74" s="9"/>
      <c r="AQ74" s="9"/>
      <c r="AR74" s="9"/>
      <c r="AS74" s="9"/>
      <c r="AT74" s="9"/>
      <c r="AU74" s="9"/>
      <c r="AV74" s="9"/>
      <c r="AW74" s="9"/>
      <c r="AX74" s="9"/>
      <c r="AY74" s="9"/>
      <c r="AZ74" s="9"/>
      <c r="BA74" s="9"/>
      <c r="BB74" s="9"/>
      <c r="BC74" s="9"/>
      <c r="BD74" s="9"/>
      <c r="BE74" s="9"/>
      <c r="BF74" s="9"/>
      <c r="BG74" s="9"/>
      <c r="BH74" s="9"/>
      <c r="BI74" s="9"/>
      <c r="BJ74" s="9"/>
    </row>
    <row r="75" spans="1:62" s="168" customFormat="1" x14ac:dyDescent="0.3">
      <c r="A75" s="164"/>
      <c r="B75" s="161"/>
      <c r="C75" s="164" t="s">
        <v>88</v>
      </c>
      <c r="D75" s="166"/>
      <c r="E75" s="166"/>
      <c r="F75" s="166"/>
      <c r="G75" s="166"/>
      <c r="H75" s="166"/>
      <c r="I75" s="166"/>
      <c r="J75" s="166"/>
      <c r="K75" s="166"/>
      <c r="L75" s="166"/>
      <c r="M75" s="166"/>
      <c r="N75" s="166"/>
      <c r="O75" s="166"/>
      <c r="P75" s="166"/>
      <c r="Q75" s="166"/>
      <c r="R75" s="166"/>
      <c r="S75" s="166"/>
      <c r="T75" s="166"/>
      <c r="U75" s="166"/>
      <c r="V75" s="166"/>
      <c r="W75" s="166"/>
      <c r="X75" s="166"/>
      <c r="Y75" s="166"/>
      <c r="Z75" s="166"/>
      <c r="AA75" s="166"/>
      <c r="AB75" s="166"/>
      <c r="AC75" s="166"/>
      <c r="AD75" s="166"/>
      <c r="AE75" s="166"/>
      <c r="AF75" s="166"/>
      <c r="AG75" s="166"/>
      <c r="AH75" s="166"/>
      <c r="AI75" s="166"/>
      <c r="AJ75" s="166"/>
      <c r="AK75" s="166"/>
      <c r="AL75" s="166"/>
      <c r="AM75" s="167"/>
      <c r="AN75" s="167"/>
      <c r="AO75" s="167"/>
      <c r="AP75" s="167"/>
      <c r="AQ75" s="167"/>
      <c r="AR75" s="167"/>
      <c r="AS75" s="167"/>
      <c r="AT75" s="167"/>
      <c r="AU75" s="167"/>
      <c r="AV75" s="167"/>
      <c r="AW75" s="167"/>
      <c r="AX75" s="167"/>
      <c r="AY75" s="167"/>
      <c r="AZ75" s="167"/>
      <c r="BA75" s="167"/>
      <c r="BB75" s="167"/>
      <c r="BC75" s="167"/>
      <c r="BD75" s="167"/>
      <c r="BE75" s="167"/>
      <c r="BF75" s="167"/>
      <c r="BG75" s="167"/>
      <c r="BH75" s="167"/>
      <c r="BI75" s="167"/>
      <c r="BJ75" s="167"/>
    </row>
    <row r="76" spans="1:62" x14ac:dyDescent="0.3">
      <c r="B76" s="161"/>
      <c r="D76" s="169"/>
      <c r="E76" s="169"/>
      <c r="F76" s="169"/>
      <c r="G76" s="169"/>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c r="AK76" s="169"/>
      <c r="AL76" s="169"/>
    </row>
    <row r="77" spans="1:62" s="163" customFormat="1" x14ac:dyDescent="0.3">
      <c r="A77" s="158" t="s">
        <v>115</v>
      </c>
      <c r="B77" s="161">
        <f>'Annual Training Staff Selected'!B30</f>
        <v>0</v>
      </c>
      <c r="C77" s="160" t="s">
        <v>87</v>
      </c>
      <c r="D77" s="162"/>
      <c r="E77" s="162"/>
      <c r="F77" s="162"/>
      <c r="G77" s="162"/>
      <c r="H77" s="162"/>
      <c r="I77" s="162"/>
      <c r="J77" s="162"/>
      <c r="K77" s="162"/>
      <c r="L77" s="162"/>
      <c r="M77" s="162"/>
      <c r="N77" s="162"/>
      <c r="O77" s="162"/>
      <c r="P77" s="162"/>
      <c r="Q77" s="162"/>
      <c r="R77" s="162"/>
      <c r="S77" s="162"/>
      <c r="T77" s="162"/>
      <c r="U77" s="162"/>
      <c r="V77" s="162"/>
      <c r="W77" s="162"/>
      <c r="X77" s="162"/>
      <c r="Y77" s="162"/>
      <c r="Z77" s="162"/>
      <c r="AA77" s="162"/>
      <c r="AB77" s="162"/>
      <c r="AC77" s="162"/>
      <c r="AD77" s="162"/>
      <c r="AE77" s="162"/>
      <c r="AF77" s="162"/>
      <c r="AG77" s="162"/>
      <c r="AH77" s="162"/>
      <c r="AI77" s="162"/>
      <c r="AJ77" s="162"/>
      <c r="AK77" s="162"/>
      <c r="AL77" s="162"/>
      <c r="AM77" s="9"/>
      <c r="AN77" s="9"/>
      <c r="AO77" s="9"/>
      <c r="AP77" s="9"/>
      <c r="AQ77" s="9"/>
      <c r="AR77" s="9"/>
      <c r="AS77" s="9"/>
      <c r="AT77" s="9"/>
      <c r="AU77" s="9"/>
      <c r="AV77" s="9"/>
      <c r="AW77" s="9"/>
      <c r="AX77" s="9"/>
      <c r="AY77" s="9"/>
      <c r="AZ77" s="9"/>
      <c r="BA77" s="9"/>
      <c r="BB77" s="9"/>
      <c r="BC77" s="9"/>
      <c r="BD77" s="9"/>
      <c r="BE77" s="9"/>
      <c r="BF77" s="9"/>
      <c r="BG77" s="9"/>
      <c r="BH77" s="9"/>
      <c r="BI77" s="9"/>
      <c r="BJ77" s="9"/>
    </row>
    <row r="78" spans="1:62" s="168" customFormat="1" x14ac:dyDescent="0.3">
      <c r="A78" s="164"/>
      <c r="B78" s="161"/>
      <c r="C78" s="164" t="s">
        <v>88</v>
      </c>
      <c r="D78" s="166"/>
      <c r="E78" s="166"/>
      <c r="F78" s="166"/>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6"/>
      <c r="AE78" s="166"/>
      <c r="AF78" s="166"/>
      <c r="AG78" s="166"/>
      <c r="AH78" s="166"/>
      <c r="AI78" s="166"/>
      <c r="AJ78" s="166"/>
      <c r="AK78" s="166"/>
      <c r="AL78" s="166"/>
      <c r="AM78" s="167"/>
      <c r="AN78" s="167"/>
      <c r="AO78" s="167"/>
      <c r="AP78" s="167"/>
      <c r="AQ78" s="167"/>
      <c r="AR78" s="167"/>
      <c r="AS78" s="167"/>
      <c r="AT78" s="167"/>
      <c r="AU78" s="167"/>
      <c r="AV78" s="167"/>
      <c r="AW78" s="167"/>
      <c r="AX78" s="167"/>
      <c r="AY78" s="167"/>
      <c r="AZ78" s="167"/>
      <c r="BA78" s="167"/>
      <c r="BB78" s="167"/>
      <c r="BC78" s="167"/>
      <c r="BD78" s="167"/>
      <c r="BE78" s="167"/>
      <c r="BF78" s="167"/>
      <c r="BG78" s="167"/>
      <c r="BH78" s="167"/>
      <c r="BI78" s="167"/>
      <c r="BJ78" s="167"/>
    </row>
    <row r="79" spans="1:62" x14ac:dyDescent="0.3">
      <c r="B79" s="161"/>
      <c r="D79" s="169"/>
      <c r="E79" s="169"/>
      <c r="F79" s="169"/>
      <c r="G79" s="169"/>
      <c r="H79" s="169"/>
      <c r="I79" s="169"/>
      <c r="J79" s="169"/>
      <c r="K79" s="169"/>
      <c r="L79" s="169"/>
      <c r="M79" s="169"/>
      <c r="N79" s="169"/>
      <c r="O79" s="169"/>
      <c r="P79" s="169"/>
      <c r="Q79" s="169"/>
      <c r="R79" s="169"/>
      <c r="S79" s="169"/>
      <c r="T79" s="169"/>
      <c r="U79" s="169"/>
      <c r="V79" s="169"/>
      <c r="W79" s="169"/>
      <c r="X79" s="169"/>
      <c r="Y79" s="169"/>
      <c r="Z79" s="169"/>
      <c r="AA79" s="169"/>
      <c r="AB79" s="169"/>
      <c r="AC79" s="169"/>
      <c r="AD79" s="169"/>
      <c r="AE79" s="169"/>
      <c r="AF79" s="169"/>
      <c r="AG79" s="169"/>
      <c r="AH79" s="169"/>
      <c r="AI79" s="169"/>
      <c r="AJ79" s="169"/>
      <c r="AK79" s="169"/>
      <c r="AL79" s="169"/>
    </row>
    <row r="80" spans="1:62" s="163" customFormat="1" x14ac:dyDescent="0.3">
      <c r="A80" s="158" t="s">
        <v>116</v>
      </c>
      <c r="B80" s="161">
        <f>'Annual Training Staff Selected'!B31</f>
        <v>0</v>
      </c>
      <c r="C80" s="160" t="s">
        <v>87</v>
      </c>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2"/>
      <c r="AF80" s="162"/>
      <c r="AG80" s="162"/>
      <c r="AH80" s="162"/>
      <c r="AI80" s="162"/>
      <c r="AJ80" s="162"/>
      <c r="AK80" s="162"/>
      <c r="AL80" s="162"/>
      <c r="AM80" s="9"/>
      <c r="AN80" s="9"/>
      <c r="AO80" s="9"/>
      <c r="AP80" s="9"/>
      <c r="AQ80" s="9"/>
      <c r="AR80" s="9"/>
      <c r="AS80" s="9"/>
      <c r="AT80" s="9"/>
      <c r="AU80" s="9"/>
      <c r="AV80" s="9"/>
      <c r="AW80" s="9"/>
      <c r="AX80" s="9"/>
      <c r="AY80" s="9"/>
      <c r="AZ80" s="9"/>
      <c r="BA80" s="9"/>
      <c r="BB80" s="9"/>
      <c r="BC80" s="9"/>
      <c r="BD80" s="9"/>
      <c r="BE80" s="9"/>
      <c r="BF80" s="9"/>
      <c r="BG80" s="9"/>
      <c r="BH80" s="9"/>
      <c r="BI80" s="9"/>
      <c r="BJ80" s="9"/>
    </row>
    <row r="81" spans="1:62" s="168" customFormat="1" x14ac:dyDescent="0.3">
      <c r="A81" s="164"/>
      <c r="B81" s="161"/>
      <c r="C81" s="164" t="s">
        <v>88</v>
      </c>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6"/>
      <c r="AL81" s="166"/>
      <c r="AM81" s="167"/>
      <c r="AN81" s="167"/>
      <c r="AO81" s="167"/>
      <c r="AP81" s="167"/>
      <c r="AQ81" s="167"/>
      <c r="AR81" s="167"/>
      <c r="AS81" s="167"/>
      <c r="AT81" s="167"/>
      <c r="AU81" s="167"/>
      <c r="AV81" s="167"/>
      <c r="AW81" s="167"/>
      <c r="AX81" s="167"/>
      <c r="AY81" s="167"/>
      <c r="AZ81" s="167"/>
      <c r="BA81" s="167"/>
      <c r="BB81" s="167"/>
      <c r="BC81" s="167"/>
      <c r="BD81" s="167"/>
      <c r="BE81" s="167"/>
      <c r="BF81" s="167"/>
      <c r="BG81" s="167"/>
      <c r="BH81" s="167"/>
      <c r="BI81" s="167"/>
      <c r="BJ81" s="167"/>
    </row>
    <row r="82" spans="1:62" x14ac:dyDescent="0.3">
      <c r="B82" s="161"/>
      <c r="D82" s="169"/>
      <c r="E82" s="169"/>
      <c r="F82" s="169"/>
      <c r="G82" s="169"/>
      <c r="H82" s="169"/>
      <c r="I82" s="169"/>
      <c r="J82" s="169"/>
      <c r="K82" s="169"/>
      <c r="L82" s="169"/>
      <c r="M82" s="169"/>
      <c r="N82" s="169"/>
      <c r="O82" s="169"/>
      <c r="P82" s="169"/>
      <c r="Q82" s="169"/>
      <c r="R82" s="169"/>
      <c r="S82" s="169"/>
      <c r="T82" s="169"/>
      <c r="U82" s="169"/>
      <c r="V82" s="169"/>
      <c r="W82" s="169"/>
      <c r="X82" s="169"/>
      <c r="Y82" s="169"/>
      <c r="Z82" s="169"/>
      <c r="AA82" s="169"/>
      <c r="AB82" s="169"/>
      <c r="AC82" s="169"/>
      <c r="AD82" s="169"/>
      <c r="AE82" s="169"/>
      <c r="AF82" s="169"/>
      <c r="AG82" s="169"/>
      <c r="AH82" s="169"/>
      <c r="AI82" s="169"/>
      <c r="AJ82" s="169"/>
      <c r="AK82" s="169"/>
      <c r="AL82" s="169"/>
    </row>
    <row r="83" spans="1:62" s="163" customFormat="1" x14ac:dyDescent="0.3">
      <c r="A83" s="158" t="s">
        <v>117</v>
      </c>
      <c r="B83" s="161">
        <f>'Annual Training Staff Selected'!B32</f>
        <v>0</v>
      </c>
      <c r="C83" s="160" t="s">
        <v>87</v>
      </c>
      <c r="D83" s="162"/>
      <c r="E83" s="162"/>
      <c r="F83" s="162"/>
      <c r="G83" s="162"/>
      <c r="H83" s="162"/>
      <c r="I83" s="162"/>
      <c r="J83" s="162"/>
      <c r="K83" s="162"/>
      <c r="L83" s="162"/>
      <c r="M83" s="162"/>
      <c r="N83" s="162"/>
      <c r="O83" s="162"/>
      <c r="P83" s="162"/>
      <c r="Q83" s="162"/>
      <c r="R83" s="162"/>
      <c r="S83" s="162"/>
      <c r="T83" s="162"/>
      <c r="U83" s="162"/>
      <c r="V83" s="162"/>
      <c r="W83" s="162"/>
      <c r="X83" s="162"/>
      <c r="Y83" s="162"/>
      <c r="Z83" s="162"/>
      <c r="AA83" s="162"/>
      <c r="AB83" s="162"/>
      <c r="AC83" s="162"/>
      <c r="AD83" s="162"/>
      <c r="AE83" s="162"/>
      <c r="AF83" s="162"/>
      <c r="AG83" s="162"/>
      <c r="AH83" s="162"/>
      <c r="AI83" s="162"/>
      <c r="AJ83" s="162"/>
      <c r="AK83" s="162"/>
      <c r="AL83" s="162"/>
      <c r="AM83" s="9"/>
      <c r="AN83" s="9"/>
      <c r="AO83" s="9"/>
      <c r="AP83" s="9"/>
      <c r="AQ83" s="9"/>
      <c r="AR83" s="9"/>
      <c r="AS83" s="9"/>
      <c r="AT83" s="9"/>
      <c r="AU83" s="9"/>
      <c r="AV83" s="9"/>
      <c r="AW83" s="9"/>
      <c r="AX83" s="9"/>
      <c r="AY83" s="9"/>
      <c r="AZ83" s="9"/>
      <c r="BA83" s="9"/>
      <c r="BB83" s="9"/>
      <c r="BC83" s="9"/>
      <c r="BD83" s="9"/>
      <c r="BE83" s="9"/>
      <c r="BF83" s="9"/>
      <c r="BG83" s="9"/>
      <c r="BH83" s="9"/>
      <c r="BI83" s="9"/>
      <c r="BJ83" s="9"/>
    </row>
    <row r="84" spans="1:62" s="168" customFormat="1" x14ac:dyDescent="0.3">
      <c r="A84" s="164"/>
      <c r="B84" s="161"/>
      <c r="C84" s="164" t="s">
        <v>88</v>
      </c>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c r="AK84" s="166"/>
      <c r="AL84" s="166"/>
      <c r="AM84" s="167"/>
      <c r="AN84" s="167"/>
      <c r="AO84" s="167"/>
      <c r="AP84" s="167"/>
      <c r="AQ84" s="167"/>
      <c r="AR84" s="167"/>
      <c r="AS84" s="167"/>
      <c r="AT84" s="167"/>
      <c r="AU84" s="167"/>
      <c r="AV84" s="167"/>
      <c r="AW84" s="167"/>
      <c r="AX84" s="167"/>
      <c r="AY84" s="167"/>
      <c r="AZ84" s="167"/>
      <c r="BA84" s="167"/>
      <c r="BB84" s="167"/>
      <c r="BC84" s="167"/>
      <c r="BD84" s="167"/>
      <c r="BE84" s="167"/>
      <c r="BF84" s="167"/>
      <c r="BG84" s="167"/>
      <c r="BH84" s="167"/>
      <c r="BI84" s="167"/>
      <c r="BJ84" s="167"/>
    </row>
    <row r="85" spans="1:62" x14ac:dyDescent="0.3">
      <c r="B85" s="161"/>
      <c r="D85" s="169"/>
      <c r="E85" s="169"/>
      <c r="F85" s="169"/>
      <c r="G85" s="169"/>
      <c r="H85" s="169"/>
      <c r="I85" s="169"/>
      <c r="J85" s="169"/>
      <c r="K85" s="169"/>
      <c r="L85" s="169"/>
      <c r="M85" s="169"/>
      <c r="N85" s="169"/>
      <c r="O85" s="169"/>
      <c r="P85" s="169"/>
      <c r="Q85" s="169"/>
      <c r="R85" s="169"/>
      <c r="S85" s="169"/>
      <c r="T85" s="169"/>
      <c r="U85" s="169"/>
      <c r="V85" s="169"/>
      <c r="W85" s="169"/>
      <c r="X85" s="169"/>
      <c r="Y85" s="169"/>
      <c r="Z85" s="169"/>
      <c r="AA85" s="169"/>
      <c r="AB85" s="169"/>
      <c r="AC85" s="169"/>
      <c r="AD85" s="169"/>
      <c r="AE85" s="169"/>
      <c r="AF85" s="169"/>
      <c r="AG85" s="169"/>
      <c r="AH85" s="169"/>
      <c r="AI85" s="169"/>
      <c r="AJ85" s="169"/>
      <c r="AK85" s="169"/>
      <c r="AL85" s="169"/>
    </row>
    <row r="86" spans="1:62" s="163" customFormat="1" x14ac:dyDescent="0.3">
      <c r="A86" s="158" t="s">
        <v>118</v>
      </c>
      <c r="B86" s="161">
        <f>'Annual Training Staff Selected'!B33</f>
        <v>0</v>
      </c>
      <c r="C86" s="160" t="s">
        <v>87</v>
      </c>
      <c r="D86" s="162"/>
      <c r="E86" s="162"/>
      <c r="F86" s="162"/>
      <c r="G86" s="162"/>
      <c r="H86" s="162"/>
      <c r="I86" s="162"/>
      <c r="J86" s="162"/>
      <c r="K86" s="162"/>
      <c r="L86" s="162"/>
      <c r="M86" s="162"/>
      <c r="N86" s="162"/>
      <c r="O86" s="162"/>
      <c r="P86" s="162"/>
      <c r="Q86" s="162"/>
      <c r="R86" s="162"/>
      <c r="S86" s="162"/>
      <c r="T86" s="162"/>
      <c r="U86" s="162"/>
      <c r="V86" s="162"/>
      <c r="W86" s="162"/>
      <c r="X86" s="162"/>
      <c r="Y86" s="162"/>
      <c r="Z86" s="162"/>
      <c r="AA86" s="162"/>
      <c r="AB86" s="162"/>
      <c r="AC86" s="162"/>
      <c r="AD86" s="162"/>
      <c r="AE86" s="162"/>
      <c r="AF86" s="162"/>
      <c r="AG86" s="162"/>
      <c r="AH86" s="162"/>
      <c r="AI86" s="162"/>
      <c r="AJ86" s="162"/>
      <c r="AK86" s="162"/>
      <c r="AL86" s="162"/>
      <c r="AM86" s="9"/>
      <c r="AN86" s="9"/>
      <c r="AO86" s="9"/>
      <c r="AP86" s="9"/>
      <c r="AQ86" s="9"/>
      <c r="AR86" s="9"/>
      <c r="AS86" s="9"/>
      <c r="AT86" s="9"/>
      <c r="AU86" s="9"/>
      <c r="AV86" s="9"/>
      <c r="AW86" s="9"/>
      <c r="AX86" s="9"/>
      <c r="AY86" s="9"/>
      <c r="AZ86" s="9"/>
      <c r="BA86" s="9"/>
      <c r="BB86" s="9"/>
      <c r="BC86" s="9"/>
      <c r="BD86" s="9"/>
      <c r="BE86" s="9"/>
      <c r="BF86" s="9"/>
      <c r="BG86" s="9"/>
      <c r="BH86" s="9"/>
      <c r="BI86" s="9"/>
      <c r="BJ86" s="9"/>
    </row>
    <row r="87" spans="1:62" s="168" customFormat="1" x14ac:dyDescent="0.3">
      <c r="A87" s="164"/>
      <c r="B87" s="161"/>
      <c r="C87" s="164" t="s">
        <v>88</v>
      </c>
      <c r="D87" s="166"/>
      <c r="E87" s="166"/>
      <c r="F87" s="166"/>
      <c r="G87" s="166"/>
      <c r="H87" s="166"/>
      <c r="I87" s="166"/>
      <c r="J87" s="166"/>
      <c r="K87" s="166"/>
      <c r="L87" s="166"/>
      <c r="M87" s="166"/>
      <c r="N87" s="166"/>
      <c r="O87" s="166"/>
      <c r="P87" s="166"/>
      <c r="Q87" s="166"/>
      <c r="R87" s="166"/>
      <c r="S87" s="166"/>
      <c r="T87" s="166"/>
      <c r="U87" s="166"/>
      <c r="V87" s="166"/>
      <c r="W87" s="166"/>
      <c r="X87" s="166"/>
      <c r="Y87" s="166"/>
      <c r="Z87" s="166"/>
      <c r="AA87" s="166"/>
      <c r="AB87" s="166"/>
      <c r="AC87" s="166"/>
      <c r="AD87" s="166"/>
      <c r="AE87" s="166"/>
      <c r="AF87" s="166"/>
      <c r="AG87" s="166"/>
      <c r="AH87" s="166"/>
      <c r="AI87" s="166"/>
      <c r="AJ87" s="166"/>
      <c r="AK87" s="166"/>
      <c r="AL87" s="166"/>
      <c r="AM87" s="167"/>
      <c r="AN87" s="167"/>
      <c r="AO87" s="167"/>
      <c r="AP87" s="167"/>
      <c r="AQ87" s="167"/>
      <c r="AR87" s="167"/>
      <c r="AS87" s="167"/>
      <c r="AT87" s="167"/>
      <c r="AU87" s="167"/>
      <c r="AV87" s="167"/>
      <c r="AW87" s="167"/>
      <c r="AX87" s="167"/>
      <c r="AY87" s="167"/>
      <c r="AZ87" s="167"/>
      <c r="BA87" s="167"/>
      <c r="BB87" s="167"/>
      <c r="BC87" s="167"/>
      <c r="BD87" s="167"/>
      <c r="BE87" s="167"/>
      <c r="BF87" s="167"/>
      <c r="BG87" s="167"/>
      <c r="BH87" s="167"/>
      <c r="BI87" s="167"/>
      <c r="BJ87" s="167"/>
    </row>
    <row r="88" spans="1:62" x14ac:dyDescent="0.3">
      <c r="B88" s="161"/>
      <c r="D88" s="169"/>
      <c r="E88" s="169"/>
      <c r="F88" s="169"/>
      <c r="G88" s="169"/>
      <c r="H88" s="169"/>
      <c r="I88" s="169"/>
      <c r="J88" s="169"/>
      <c r="K88" s="169"/>
      <c r="L88" s="169"/>
      <c r="M88" s="169"/>
      <c r="N88" s="169"/>
      <c r="O88" s="169"/>
      <c r="P88" s="169"/>
      <c r="Q88" s="169"/>
      <c r="R88" s="169"/>
      <c r="S88" s="169"/>
      <c r="T88" s="169"/>
      <c r="U88" s="169"/>
      <c r="V88" s="169"/>
      <c r="W88" s="169"/>
      <c r="X88" s="169"/>
      <c r="Y88" s="169"/>
      <c r="Z88" s="169"/>
      <c r="AA88" s="169"/>
      <c r="AB88" s="169"/>
      <c r="AC88" s="169"/>
      <c r="AD88" s="169"/>
      <c r="AE88" s="169"/>
      <c r="AF88" s="169"/>
      <c r="AG88" s="169"/>
      <c r="AH88" s="169"/>
      <c r="AI88" s="169"/>
      <c r="AJ88" s="169"/>
      <c r="AK88" s="169"/>
      <c r="AL88" s="169"/>
    </row>
    <row r="89" spans="1:62" s="163" customFormat="1" x14ac:dyDescent="0.3">
      <c r="A89" s="158" t="s">
        <v>119</v>
      </c>
      <c r="B89" s="161">
        <f>'Annual Training Staff Selected'!B34</f>
        <v>0</v>
      </c>
      <c r="C89" s="160" t="s">
        <v>87</v>
      </c>
      <c r="D89" s="162"/>
      <c r="E89" s="162"/>
      <c r="F89" s="162"/>
      <c r="G89" s="162"/>
      <c r="H89" s="162"/>
      <c r="I89" s="162"/>
      <c r="J89" s="162"/>
      <c r="K89" s="162"/>
      <c r="L89" s="162"/>
      <c r="M89" s="162"/>
      <c r="N89" s="162"/>
      <c r="O89" s="162"/>
      <c r="P89" s="162"/>
      <c r="Q89" s="162"/>
      <c r="R89" s="162"/>
      <c r="S89" s="162"/>
      <c r="T89" s="162"/>
      <c r="U89" s="162"/>
      <c r="V89" s="162"/>
      <c r="W89" s="162"/>
      <c r="X89" s="162"/>
      <c r="Y89" s="162"/>
      <c r="Z89" s="162"/>
      <c r="AA89" s="162"/>
      <c r="AB89" s="162"/>
      <c r="AC89" s="162"/>
      <c r="AD89" s="162"/>
      <c r="AE89" s="162"/>
      <c r="AF89" s="162"/>
      <c r="AG89" s="162"/>
      <c r="AH89" s="162"/>
      <c r="AI89" s="162"/>
      <c r="AJ89" s="162"/>
      <c r="AK89" s="162"/>
      <c r="AL89" s="162"/>
      <c r="AM89" s="9"/>
      <c r="AN89" s="9"/>
      <c r="AO89" s="9"/>
      <c r="AP89" s="9"/>
      <c r="AQ89" s="9"/>
      <c r="AR89" s="9"/>
      <c r="AS89" s="9"/>
      <c r="AT89" s="9"/>
      <c r="AU89" s="9"/>
      <c r="AV89" s="9"/>
      <c r="AW89" s="9"/>
      <c r="AX89" s="9"/>
      <c r="AY89" s="9"/>
      <c r="AZ89" s="9"/>
      <c r="BA89" s="9"/>
      <c r="BB89" s="9"/>
      <c r="BC89" s="9"/>
      <c r="BD89" s="9"/>
      <c r="BE89" s="9"/>
      <c r="BF89" s="9"/>
      <c r="BG89" s="9"/>
      <c r="BH89" s="9"/>
      <c r="BI89" s="9"/>
      <c r="BJ89" s="9"/>
    </row>
    <row r="90" spans="1:62" s="168" customFormat="1" x14ac:dyDescent="0.3">
      <c r="A90" s="164"/>
      <c r="B90" s="161"/>
      <c r="C90" s="164" t="s">
        <v>88</v>
      </c>
      <c r="D90" s="166"/>
      <c r="E90" s="166"/>
      <c r="F90" s="166"/>
      <c r="G90" s="166"/>
      <c r="H90" s="166"/>
      <c r="I90" s="166"/>
      <c r="J90" s="166"/>
      <c r="K90" s="166"/>
      <c r="L90" s="166"/>
      <c r="M90" s="166"/>
      <c r="N90" s="166"/>
      <c r="O90" s="166"/>
      <c r="P90" s="166"/>
      <c r="Q90" s="166"/>
      <c r="R90" s="166"/>
      <c r="S90" s="166"/>
      <c r="T90" s="166"/>
      <c r="U90" s="166"/>
      <c r="V90" s="166"/>
      <c r="W90" s="166"/>
      <c r="X90" s="166"/>
      <c r="Y90" s="166"/>
      <c r="Z90" s="166"/>
      <c r="AA90" s="166"/>
      <c r="AB90" s="166"/>
      <c r="AC90" s="166"/>
      <c r="AD90" s="166"/>
      <c r="AE90" s="166"/>
      <c r="AF90" s="166"/>
      <c r="AG90" s="166"/>
      <c r="AH90" s="166"/>
      <c r="AI90" s="166"/>
      <c r="AJ90" s="166"/>
      <c r="AK90" s="166"/>
      <c r="AL90" s="166"/>
      <c r="AM90" s="167"/>
      <c r="AN90" s="167"/>
      <c r="AO90" s="167"/>
      <c r="AP90" s="167"/>
      <c r="AQ90" s="167"/>
      <c r="AR90" s="167"/>
      <c r="AS90" s="167"/>
      <c r="AT90" s="167"/>
      <c r="AU90" s="167"/>
      <c r="AV90" s="167"/>
      <c r="AW90" s="167"/>
      <c r="AX90" s="167"/>
      <c r="AY90" s="167"/>
      <c r="AZ90" s="167"/>
      <c r="BA90" s="167"/>
      <c r="BB90" s="167"/>
      <c r="BC90" s="167"/>
      <c r="BD90" s="167"/>
      <c r="BE90" s="167"/>
      <c r="BF90" s="167"/>
      <c r="BG90" s="167"/>
      <c r="BH90" s="167"/>
      <c r="BI90" s="167"/>
      <c r="BJ90" s="167"/>
    </row>
    <row r="91" spans="1:62" x14ac:dyDescent="0.3">
      <c r="B91" s="161"/>
      <c r="D91" s="169"/>
      <c r="E91" s="169"/>
      <c r="F91" s="169"/>
      <c r="G91" s="169"/>
      <c r="H91" s="169"/>
      <c r="I91" s="169"/>
      <c r="J91" s="169"/>
      <c r="K91" s="169"/>
      <c r="L91" s="169"/>
      <c r="M91" s="169"/>
      <c r="N91" s="169"/>
      <c r="O91" s="169"/>
      <c r="P91" s="169"/>
      <c r="Q91" s="169"/>
      <c r="R91" s="169"/>
      <c r="S91" s="169"/>
      <c r="T91" s="169"/>
      <c r="U91" s="169"/>
      <c r="V91" s="169"/>
      <c r="W91" s="169"/>
      <c r="X91" s="169"/>
      <c r="Y91" s="169"/>
      <c r="Z91" s="169"/>
      <c r="AA91" s="169"/>
      <c r="AB91" s="169"/>
      <c r="AC91" s="169"/>
      <c r="AD91" s="169"/>
      <c r="AE91" s="169"/>
      <c r="AF91" s="169"/>
      <c r="AG91" s="169"/>
      <c r="AH91" s="169"/>
      <c r="AI91" s="169"/>
      <c r="AJ91" s="169"/>
      <c r="AK91" s="169"/>
      <c r="AL91" s="169"/>
    </row>
    <row r="92" spans="1:62" s="163" customFormat="1" x14ac:dyDescent="0.3">
      <c r="A92" s="158" t="s">
        <v>120</v>
      </c>
      <c r="B92" s="161">
        <f>'Annual Training Staff Selected'!B35</f>
        <v>0</v>
      </c>
      <c r="C92" s="160" t="s">
        <v>87</v>
      </c>
      <c r="D92" s="162"/>
      <c r="E92" s="162"/>
      <c r="F92" s="162"/>
      <c r="G92" s="162"/>
      <c r="H92" s="162"/>
      <c r="I92" s="162"/>
      <c r="J92" s="162"/>
      <c r="K92" s="162"/>
      <c r="L92" s="162"/>
      <c r="M92" s="162"/>
      <c r="N92" s="162"/>
      <c r="O92" s="162"/>
      <c r="P92" s="162"/>
      <c r="Q92" s="162"/>
      <c r="R92" s="162"/>
      <c r="S92" s="162"/>
      <c r="T92" s="162"/>
      <c r="U92" s="162"/>
      <c r="V92" s="162"/>
      <c r="W92" s="162"/>
      <c r="X92" s="162"/>
      <c r="Y92" s="162"/>
      <c r="Z92" s="162"/>
      <c r="AA92" s="162"/>
      <c r="AB92" s="162"/>
      <c r="AC92" s="162"/>
      <c r="AD92" s="162"/>
      <c r="AE92" s="162"/>
      <c r="AF92" s="162"/>
      <c r="AG92" s="162"/>
      <c r="AH92" s="162"/>
      <c r="AI92" s="162"/>
      <c r="AJ92" s="162"/>
      <c r="AK92" s="162"/>
      <c r="AL92" s="162"/>
      <c r="AM92" s="9"/>
      <c r="AN92" s="9"/>
      <c r="AO92" s="9"/>
      <c r="AP92" s="9"/>
      <c r="AQ92" s="9"/>
      <c r="AR92" s="9"/>
      <c r="AS92" s="9"/>
      <c r="AT92" s="9"/>
      <c r="AU92" s="9"/>
      <c r="AV92" s="9"/>
      <c r="AW92" s="9"/>
      <c r="AX92" s="9"/>
      <c r="AY92" s="9"/>
      <c r="AZ92" s="9"/>
      <c r="BA92" s="9"/>
      <c r="BB92" s="9"/>
      <c r="BC92" s="9"/>
      <c r="BD92" s="9"/>
      <c r="BE92" s="9"/>
      <c r="BF92" s="9"/>
      <c r="BG92" s="9"/>
      <c r="BH92" s="9"/>
      <c r="BI92" s="9"/>
      <c r="BJ92" s="9"/>
    </row>
    <row r="93" spans="1:62" s="168" customFormat="1" x14ac:dyDescent="0.3">
      <c r="A93" s="164"/>
      <c r="B93" s="161"/>
      <c r="C93" s="164" t="s">
        <v>88</v>
      </c>
      <c r="D93" s="166"/>
      <c r="E93" s="166"/>
      <c r="F93" s="166"/>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6"/>
      <c r="AE93" s="166"/>
      <c r="AF93" s="166"/>
      <c r="AG93" s="166"/>
      <c r="AH93" s="166"/>
      <c r="AI93" s="166"/>
      <c r="AJ93" s="166"/>
      <c r="AK93" s="166"/>
      <c r="AL93" s="166"/>
      <c r="AM93" s="167"/>
      <c r="AN93" s="167"/>
      <c r="AO93" s="167"/>
      <c r="AP93" s="167"/>
      <c r="AQ93" s="167"/>
      <c r="AR93" s="167"/>
      <c r="AS93" s="167"/>
      <c r="AT93" s="167"/>
      <c r="AU93" s="167"/>
      <c r="AV93" s="167"/>
      <c r="AW93" s="167"/>
      <c r="AX93" s="167"/>
      <c r="AY93" s="167"/>
      <c r="AZ93" s="167"/>
      <c r="BA93" s="167"/>
      <c r="BB93" s="167"/>
      <c r="BC93" s="167"/>
      <c r="BD93" s="167"/>
      <c r="BE93" s="167"/>
      <c r="BF93" s="167"/>
      <c r="BG93" s="167"/>
      <c r="BH93" s="167"/>
      <c r="BI93" s="167"/>
      <c r="BJ93" s="167"/>
    </row>
    <row r="94" spans="1:62" x14ac:dyDescent="0.3">
      <c r="B94" s="161"/>
      <c r="D94" s="169"/>
      <c r="E94" s="169"/>
      <c r="F94" s="169"/>
      <c r="G94" s="169"/>
      <c r="H94" s="169"/>
      <c r="I94" s="169"/>
      <c r="J94" s="169"/>
      <c r="K94" s="169"/>
      <c r="L94" s="169"/>
      <c r="M94" s="169"/>
      <c r="N94" s="169"/>
      <c r="O94" s="169"/>
      <c r="P94" s="169"/>
      <c r="Q94" s="169"/>
      <c r="R94" s="169"/>
      <c r="S94" s="169"/>
      <c r="T94" s="169"/>
      <c r="U94" s="169"/>
      <c r="V94" s="169"/>
      <c r="W94" s="169"/>
      <c r="X94" s="169"/>
      <c r="Y94" s="169"/>
      <c r="Z94" s="169"/>
      <c r="AA94" s="169"/>
      <c r="AB94" s="169"/>
      <c r="AC94" s="169"/>
      <c r="AD94" s="169"/>
      <c r="AE94" s="169"/>
      <c r="AF94" s="169"/>
      <c r="AG94" s="169"/>
      <c r="AH94" s="169"/>
      <c r="AI94" s="169"/>
      <c r="AJ94" s="169"/>
      <c r="AK94" s="169"/>
      <c r="AL94" s="169"/>
    </row>
    <row r="95" spans="1:62" s="163" customFormat="1" x14ac:dyDescent="0.3">
      <c r="A95" s="158" t="s">
        <v>121</v>
      </c>
      <c r="B95" s="161">
        <f>'Annual Training Staff Selected'!B36</f>
        <v>0</v>
      </c>
      <c r="C95" s="160" t="s">
        <v>87</v>
      </c>
      <c r="D95" s="162"/>
      <c r="E95" s="162"/>
      <c r="F95" s="162"/>
      <c r="G95" s="162"/>
      <c r="H95" s="162"/>
      <c r="I95" s="162"/>
      <c r="J95" s="162"/>
      <c r="K95" s="162"/>
      <c r="L95" s="162"/>
      <c r="M95" s="162"/>
      <c r="N95" s="162"/>
      <c r="O95" s="162"/>
      <c r="P95" s="162"/>
      <c r="Q95" s="162"/>
      <c r="R95" s="162"/>
      <c r="S95" s="162"/>
      <c r="T95" s="162"/>
      <c r="U95" s="162"/>
      <c r="V95" s="162"/>
      <c r="W95" s="162"/>
      <c r="X95" s="162"/>
      <c r="Y95" s="162"/>
      <c r="Z95" s="162"/>
      <c r="AA95" s="162"/>
      <c r="AB95" s="162"/>
      <c r="AC95" s="162"/>
      <c r="AD95" s="162"/>
      <c r="AE95" s="162"/>
      <c r="AF95" s="162"/>
      <c r="AG95" s="162"/>
      <c r="AH95" s="162"/>
      <c r="AI95" s="162"/>
      <c r="AJ95" s="162"/>
      <c r="AK95" s="162"/>
      <c r="AL95" s="162"/>
      <c r="AM95" s="9"/>
      <c r="AN95" s="9"/>
      <c r="AO95" s="9"/>
      <c r="AP95" s="9"/>
      <c r="AQ95" s="9"/>
      <c r="AR95" s="9"/>
      <c r="AS95" s="9"/>
      <c r="AT95" s="9"/>
      <c r="AU95" s="9"/>
      <c r="AV95" s="9"/>
      <c r="AW95" s="9"/>
      <c r="AX95" s="9"/>
      <c r="AY95" s="9"/>
      <c r="AZ95" s="9"/>
      <c r="BA95" s="9"/>
      <c r="BB95" s="9"/>
      <c r="BC95" s="9"/>
      <c r="BD95" s="9"/>
      <c r="BE95" s="9"/>
      <c r="BF95" s="9"/>
      <c r="BG95" s="9"/>
      <c r="BH95" s="9"/>
      <c r="BI95" s="9"/>
      <c r="BJ95" s="9"/>
    </row>
    <row r="96" spans="1:62" s="168" customFormat="1" x14ac:dyDescent="0.3">
      <c r="A96" s="164"/>
      <c r="B96" s="161"/>
      <c r="C96" s="164" t="s">
        <v>88</v>
      </c>
      <c r="D96" s="166"/>
      <c r="E96" s="166"/>
      <c r="F96" s="166"/>
      <c r="G96" s="166"/>
      <c r="H96" s="166"/>
      <c r="I96" s="166"/>
      <c r="J96" s="166"/>
      <c r="K96" s="166"/>
      <c r="L96" s="166"/>
      <c r="M96" s="166"/>
      <c r="N96" s="166"/>
      <c r="O96" s="166"/>
      <c r="P96" s="166"/>
      <c r="Q96" s="166"/>
      <c r="R96" s="166"/>
      <c r="S96" s="166"/>
      <c r="T96" s="166"/>
      <c r="U96" s="166"/>
      <c r="V96" s="166"/>
      <c r="W96" s="166"/>
      <c r="X96" s="166"/>
      <c r="Y96" s="166"/>
      <c r="Z96" s="166"/>
      <c r="AA96" s="166"/>
      <c r="AB96" s="166"/>
      <c r="AC96" s="166"/>
      <c r="AD96" s="166"/>
      <c r="AE96" s="166"/>
      <c r="AF96" s="166"/>
      <c r="AG96" s="166"/>
      <c r="AH96" s="166"/>
      <c r="AI96" s="166"/>
      <c r="AJ96" s="166"/>
      <c r="AK96" s="166"/>
      <c r="AL96" s="166"/>
      <c r="AM96" s="167"/>
      <c r="AN96" s="167"/>
      <c r="AO96" s="167"/>
      <c r="AP96" s="167"/>
      <c r="AQ96" s="167"/>
      <c r="AR96" s="167"/>
      <c r="AS96" s="167"/>
      <c r="AT96" s="167"/>
      <c r="AU96" s="167"/>
      <c r="AV96" s="167"/>
      <c r="AW96" s="167"/>
      <c r="AX96" s="167"/>
      <c r="AY96" s="167"/>
      <c r="AZ96" s="167"/>
      <c r="BA96" s="167"/>
      <c r="BB96" s="167"/>
      <c r="BC96" s="167"/>
      <c r="BD96" s="167"/>
      <c r="BE96" s="167"/>
      <c r="BF96" s="167"/>
      <c r="BG96" s="167"/>
      <c r="BH96" s="167"/>
      <c r="BI96" s="167"/>
      <c r="BJ96" s="167"/>
    </row>
    <row r="97" spans="1:62" x14ac:dyDescent="0.3">
      <c r="B97" s="161"/>
      <c r="D97" s="169"/>
      <c r="E97" s="169"/>
      <c r="F97" s="169"/>
      <c r="G97" s="169"/>
      <c r="H97" s="169"/>
      <c r="I97" s="169"/>
      <c r="J97" s="169"/>
      <c r="K97" s="169"/>
      <c r="L97" s="169"/>
      <c r="M97" s="169"/>
      <c r="N97" s="169"/>
      <c r="O97" s="169"/>
      <c r="P97" s="169"/>
      <c r="Q97" s="169"/>
      <c r="R97" s="169"/>
      <c r="S97" s="169"/>
      <c r="T97" s="169"/>
      <c r="U97" s="169"/>
      <c r="V97" s="169"/>
      <c r="W97" s="169"/>
      <c r="X97" s="169"/>
      <c r="Y97" s="169"/>
      <c r="Z97" s="169"/>
      <c r="AA97" s="169"/>
      <c r="AB97" s="169"/>
      <c r="AC97" s="169"/>
      <c r="AD97" s="169"/>
      <c r="AE97" s="169"/>
      <c r="AF97" s="169"/>
      <c r="AG97" s="169"/>
      <c r="AH97" s="169"/>
      <c r="AI97" s="169"/>
      <c r="AJ97" s="169"/>
      <c r="AK97" s="169"/>
      <c r="AL97" s="169"/>
    </row>
    <row r="98" spans="1:62" s="163" customFormat="1" x14ac:dyDescent="0.3">
      <c r="A98" s="158" t="s">
        <v>122</v>
      </c>
      <c r="B98" s="161">
        <f>'Annual Training Staff Selected'!B37</f>
        <v>0</v>
      </c>
      <c r="C98" s="160" t="s">
        <v>87</v>
      </c>
      <c r="D98" s="162"/>
      <c r="E98" s="162"/>
      <c r="F98" s="162"/>
      <c r="G98" s="162"/>
      <c r="H98" s="162"/>
      <c r="I98" s="162"/>
      <c r="J98" s="162"/>
      <c r="K98" s="162"/>
      <c r="L98" s="162"/>
      <c r="M98" s="162"/>
      <c r="N98" s="162"/>
      <c r="O98" s="162"/>
      <c r="P98" s="162"/>
      <c r="Q98" s="162"/>
      <c r="R98" s="162"/>
      <c r="S98" s="162"/>
      <c r="T98" s="162"/>
      <c r="U98" s="162"/>
      <c r="V98" s="162"/>
      <c r="W98" s="162"/>
      <c r="X98" s="162"/>
      <c r="Y98" s="162"/>
      <c r="Z98" s="162"/>
      <c r="AA98" s="162"/>
      <c r="AB98" s="162"/>
      <c r="AC98" s="162"/>
      <c r="AD98" s="162"/>
      <c r="AE98" s="162"/>
      <c r="AF98" s="162"/>
      <c r="AG98" s="162"/>
      <c r="AH98" s="162"/>
      <c r="AI98" s="162"/>
      <c r="AJ98" s="162"/>
      <c r="AK98" s="162"/>
      <c r="AL98" s="162"/>
      <c r="AM98" s="9"/>
      <c r="AN98" s="9"/>
      <c r="AO98" s="9"/>
      <c r="AP98" s="9"/>
      <c r="AQ98" s="9"/>
      <c r="AR98" s="9"/>
      <c r="AS98" s="9"/>
      <c r="AT98" s="9"/>
      <c r="AU98" s="9"/>
      <c r="AV98" s="9"/>
      <c r="AW98" s="9"/>
      <c r="AX98" s="9"/>
      <c r="AY98" s="9"/>
      <c r="AZ98" s="9"/>
      <c r="BA98" s="9"/>
      <c r="BB98" s="9"/>
      <c r="BC98" s="9"/>
      <c r="BD98" s="9"/>
      <c r="BE98" s="9"/>
      <c r="BF98" s="9"/>
      <c r="BG98" s="9"/>
      <c r="BH98" s="9"/>
      <c r="BI98" s="9"/>
      <c r="BJ98" s="9"/>
    </row>
    <row r="99" spans="1:62" s="168" customFormat="1" x14ac:dyDescent="0.3">
      <c r="A99" s="164"/>
      <c r="B99" s="161"/>
      <c r="C99" s="164" t="s">
        <v>88</v>
      </c>
      <c r="D99" s="166"/>
      <c r="E99" s="166"/>
      <c r="F99" s="166"/>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6"/>
      <c r="AE99" s="166"/>
      <c r="AF99" s="166"/>
      <c r="AG99" s="166"/>
      <c r="AH99" s="166"/>
      <c r="AI99" s="166"/>
      <c r="AJ99" s="166"/>
      <c r="AK99" s="166"/>
      <c r="AL99" s="166"/>
      <c r="AM99" s="167"/>
      <c r="AN99" s="167"/>
      <c r="AO99" s="167"/>
      <c r="AP99" s="167"/>
      <c r="AQ99" s="167"/>
      <c r="AR99" s="167"/>
      <c r="AS99" s="167"/>
      <c r="AT99" s="167"/>
      <c r="AU99" s="167"/>
      <c r="AV99" s="167"/>
      <c r="AW99" s="167"/>
      <c r="AX99" s="167"/>
      <c r="AY99" s="167"/>
      <c r="AZ99" s="167"/>
      <c r="BA99" s="167"/>
      <c r="BB99" s="167"/>
      <c r="BC99" s="167"/>
      <c r="BD99" s="167"/>
      <c r="BE99" s="167"/>
      <c r="BF99" s="167"/>
      <c r="BG99" s="167"/>
      <c r="BH99" s="167"/>
      <c r="BI99" s="167"/>
      <c r="BJ99" s="167"/>
    </row>
    <row r="100" spans="1:62" x14ac:dyDescent="0.3">
      <c r="B100" s="161"/>
    </row>
    <row r="101" spans="1:62" s="163" customFormat="1" x14ac:dyDescent="0.3">
      <c r="A101" s="158" t="s">
        <v>123</v>
      </c>
      <c r="B101" s="161">
        <f>'Annual Training Staff Selected'!B38</f>
        <v>0</v>
      </c>
      <c r="C101" s="160" t="s">
        <v>87</v>
      </c>
      <c r="D101" s="162"/>
      <c r="E101" s="162"/>
      <c r="F101" s="162"/>
      <c r="G101" s="162"/>
      <c r="H101" s="162"/>
      <c r="I101" s="162"/>
      <c r="J101" s="162"/>
      <c r="K101" s="162"/>
      <c r="L101" s="162"/>
      <c r="M101" s="162"/>
      <c r="N101" s="162"/>
      <c r="O101" s="162"/>
      <c r="P101" s="162"/>
      <c r="Q101" s="162"/>
      <c r="R101" s="162"/>
      <c r="S101" s="162"/>
      <c r="T101" s="162"/>
      <c r="U101" s="162"/>
      <c r="V101" s="162"/>
      <c r="W101" s="162"/>
      <c r="X101" s="162"/>
      <c r="Y101" s="162"/>
      <c r="Z101" s="162"/>
      <c r="AA101" s="162"/>
      <c r="AB101" s="162"/>
      <c r="AC101" s="162"/>
      <c r="AD101" s="162"/>
      <c r="AE101" s="162"/>
      <c r="AF101" s="162"/>
      <c r="AG101" s="162"/>
      <c r="AH101" s="162"/>
      <c r="AI101" s="162"/>
      <c r="AJ101" s="162"/>
      <c r="AK101" s="162"/>
      <c r="AL101" s="162"/>
      <c r="AM101" s="9"/>
      <c r="AN101" s="9"/>
      <c r="AO101" s="9"/>
      <c r="AP101" s="9"/>
      <c r="AQ101" s="9"/>
      <c r="AR101" s="9"/>
      <c r="AS101" s="9"/>
      <c r="AT101" s="9"/>
      <c r="AU101" s="9"/>
      <c r="AV101" s="9"/>
      <c r="AW101" s="9"/>
      <c r="AX101" s="9"/>
      <c r="AY101" s="9"/>
      <c r="AZ101" s="9"/>
      <c r="BA101" s="9"/>
      <c r="BB101" s="9"/>
      <c r="BC101" s="9"/>
      <c r="BD101" s="9"/>
      <c r="BE101" s="9"/>
      <c r="BF101" s="9"/>
      <c r="BG101" s="9"/>
      <c r="BH101" s="9"/>
      <c r="BI101" s="9"/>
      <c r="BJ101" s="9"/>
    </row>
    <row r="102" spans="1:62" s="168" customFormat="1" x14ac:dyDescent="0.3">
      <c r="A102" s="164"/>
      <c r="B102" s="161"/>
      <c r="C102" s="164" t="s">
        <v>88</v>
      </c>
      <c r="D102" s="166"/>
      <c r="E102" s="166"/>
      <c r="F102" s="166"/>
      <c r="G102" s="166"/>
      <c r="H102" s="166"/>
      <c r="I102" s="166"/>
      <c r="J102" s="166"/>
      <c r="K102" s="166"/>
      <c r="L102" s="166"/>
      <c r="M102" s="166"/>
      <c r="N102" s="166"/>
      <c r="O102" s="166"/>
      <c r="P102" s="166"/>
      <c r="Q102" s="166"/>
      <c r="R102" s="166"/>
      <c r="S102" s="166"/>
      <c r="T102" s="166"/>
      <c r="U102" s="166"/>
      <c r="V102" s="166"/>
      <c r="W102" s="166"/>
      <c r="X102" s="166"/>
      <c r="Y102" s="166"/>
      <c r="Z102" s="166"/>
      <c r="AA102" s="166"/>
      <c r="AB102" s="166"/>
      <c r="AC102" s="166"/>
      <c r="AD102" s="166"/>
      <c r="AE102" s="166"/>
      <c r="AF102" s="166"/>
      <c r="AG102" s="166"/>
      <c r="AH102" s="166"/>
      <c r="AI102" s="166"/>
      <c r="AJ102" s="166"/>
      <c r="AK102" s="166"/>
      <c r="AL102" s="166"/>
      <c r="AM102" s="167"/>
      <c r="AN102" s="167"/>
      <c r="AO102" s="167"/>
      <c r="AP102" s="167"/>
      <c r="AQ102" s="167"/>
      <c r="AR102" s="167"/>
      <c r="AS102" s="167"/>
      <c r="AT102" s="167"/>
      <c r="AU102" s="167"/>
      <c r="AV102" s="167"/>
      <c r="AW102" s="167"/>
      <c r="AX102" s="167"/>
      <c r="AY102" s="167"/>
      <c r="AZ102" s="167"/>
      <c r="BA102" s="167"/>
      <c r="BB102" s="167"/>
      <c r="BC102" s="167"/>
      <c r="BD102" s="167"/>
      <c r="BE102" s="167"/>
      <c r="BF102" s="167"/>
      <c r="BG102" s="167"/>
      <c r="BH102" s="167"/>
      <c r="BI102" s="167"/>
      <c r="BJ102" s="167"/>
    </row>
    <row r="103" spans="1:62" x14ac:dyDescent="0.3">
      <c r="B103" s="161"/>
      <c r="D103" s="169"/>
      <c r="E103" s="169"/>
      <c r="F103" s="169"/>
      <c r="G103" s="169"/>
      <c r="H103" s="169"/>
      <c r="I103" s="169"/>
      <c r="J103" s="169"/>
      <c r="K103" s="169"/>
      <c r="L103" s="169"/>
      <c r="M103" s="169"/>
      <c r="N103" s="169"/>
      <c r="O103" s="169"/>
      <c r="P103" s="169"/>
      <c r="Q103" s="169"/>
      <c r="R103" s="169"/>
      <c r="S103" s="169"/>
      <c r="T103" s="169"/>
      <c r="U103" s="169"/>
      <c r="V103" s="169"/>
      <c r="W103" s="169"/>
      <c r="X103" s="169"/>
      <c r="Y103" s="169"/>
      <c r="Z103" s="169"/>
      <c r="AA103" s="169"/>
      <c r="AB103" s="169"/>
      <c r="AC103" s="169"/>
      <c r="AD103" s="169"/>
      <c r="AE103" s="169"/>
      <c r="AF103" s="169"/>
      <c r="AG103" s="169"/>
      <c r="AH103" s="169"/>
      <c r="AI103" s="169"/>
      <c r="AJ103" s="169"/>
      <c r="AK103" s="169"/>
      <c r="AL103" s="169"/>
    </row>
    <row r="104" spans="1:62" s="163" customFormat="1" x14ac:dyDescent="0.3">
      <c r="A104" s="158" t="s">
        <v>124</v>
      </c>
      <c r="B104" s="161">
        <f>'Annual Training Staff Selected'!B39</f>
        <v>0</v>
      </c>
      <c r="C104" s="160" t="s">
        <v>87</v>
      </c>
      <c r="D104" s="162"/>
      <c r="E104" s="162"/>
      <c r="F104" s="162"/>
      <c r="G104" s="162"/>
      <c r="H104" s="162"/>
      <c r="I104" s="162"/>
      <c r="J104" s="162"/>
      <c r="K104" s="162"/>
      <c r="L104" s="162"/>
      <c r="M104" s="162"/>
      <c r="N104" s="162"/>
      <c r="O104" s="162"/>
      <c r="P104" s="162"/>
      <c r="Q104" s="162"/>
      <c r="R104" s="162"/>
      <c r="S104" s="162"/>
      <c r="T104" s="162"/>
      <c r="U104" s="162"/>
      <c r="V104" s="162"/>
      <c r="W104" s="162"/>
      <c r="X104" s="162"/>
      <c r="Y104" s="162"/>
      <c r="Z104" s="162"/>
      <c r="AA104" s="162"/>
      <c r="AB104" s="162"/>
      <c r="AC104" s="162"/>
      <c r="AD104" s="162"/>
      <c r="AE104" s="162"/>
      <c r="AF104" s="162"/>
      <c r="AG104" s="162"/>
      <c r="AH104" s="162"/>
      <c r="AI104" s="162"/>
      <c r="AJ104" s="162"/>
      <c r="AK104" s="162"/>
      <c r="AL104" s="162"/>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row>
    <row r="105" spans="1:62" s="168" customFormat="1" x14ac:dyDescent="0.3">
      <c r="A105" s="164"/>
      <c r="B105" s="161"/>
      <c r="C105" s="164" t="s">
        <v>88</v>
      </c>
      <c r="D105" s="166"/>
      <c r="E105" s="166"/>
      <c r="F105" s="166"/>
      <c r="G105" s="166"/>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7"/>
      <c r="AN105" s="167"/>
      <c r="AO105" s="167"/>
      <c r="AP105" s="167"/>
      <c r="AQ105" s="167"/>
      <c r="AR105" s="167"/>
      <c r="AS105" s="167"/>
      <c r="AT105" s="167"/>
      <c r="AU105" s="167"/>
      <c r="AV105" s="167"/>
      <c r="AW105" s="167"/>
      <c r="AX105" s="167"/>
      <c r="AY105" s="167"/>
      <c r="AZ105" s="167"/>
      <c r="BA105" s="167"/>
      <c r="BB105" s="167"/>
      <c r="BC105" s="167"/>
      <c r="BD105" s="167"/>
      <c r="BE105" s="167"/>
      <c r="BF105" s="167"/>
      <c r="BG105" s="167"/>
      <c r="BH105" s="167"/>
      <c r="BI105" s="167"/>
      <c r="BJ105" s="167"/>
    </row>
    <row r="106" spans="1:62" x14ac:dyDescent="0.3">
      <c r="B106" s="161"/>
    </row>
    <row r="107" spans="1:62" s="163" customFormat="1" x14ac:dyDescent="0.3">
      <c r="A107" s="158" t="s">
        <v>125</v>
      </c>
      <c r="B107" s="161">
        <f>'Annual Training Staff Selected'!B40</f>
        <v>0</v>
      </c>
      <c r="C107" s="160" t="s">
        <v>87</v>
      </c>
      <c r="D107" s="162"/>
      <c r="E107" s="162"/>
      <c r="F107" s="162"/>
      <c r="G107" s="162"/>
      <c r="H107" s="162"/>
      <c r="I107" s="162"/>
      <c r="J107" s="162"/>
      <c r="K107" s="162"/>
      <c r="L107" s="162"/>
      <c r="M107" s="162"/>
      <c r="N107" s="162"/>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row>
    <row r="108" spans="1:62" s="168" customFormat="1" x14ac:dyDescent="0.3">
      <c r="A108" s="164"/>
      <c r="B108" s="161"/>
      <c r="C108" s="164" t="s">
        <v>88</v>
      </c>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7"/>
      <c r="AN108" s="167"/>
      <c r="AO108" s="167"/>
      <c r="AP108" s="167"/>
      <c r="AQ108" s="167"/>
      <c r="AR108" s="167"/>
      <c r="AS108" s="167"/>
      <c r="AT108" s="167"/>
      <c r="AU108" s="167"/>
      <c r="AV108" s="167"/>
      <c r="AW108" s="167"/>
      <c r="AX108" s="167"/>
      <c r="AY108" s="167"/>
      <c r="AZ108" s="167"/>
      <c r="BA108" s="167"/>
      <c r="BB108" s="167"/>
      <c r="BC108" s="167"/>
      <c r="BD108" s="167"/>
      <c r="BE108" s="167"/>
      <c r="BF108" s="167"/>
      <c r="BG108" s="167"/>
      <c r="BH108" s="167"/>
      <c r="BI108" s="167"/>
      <c r="BJ108" s="167"/>
    </row>
    <row r="109" spans="1:62" s="173" customFormat="1" x14ac:dyDescent="0.3">
      <c r="A109" s="171"/>
      <c r="B109" s="161"/>
      <c r="C109" s="47"/>
      <c r="D109" s="172"/>
      <c r="E109" s="172"/>
      <c r="F109" s="172"/>
      <c r="G109" s="172"/>
      <c r="H109" s="172"/>
      <c r="I109" s="172"/>
      <c r="J109" s="172"/>
      <c r="K109" s="172"/>
      <c r="L109" s="172"/>
      <c r="M109" s="172"/>
      <c r="N109" s="172"/>
      <c r="O109" s="172"/>
      <c r="P109" s="172"/>
      <c r="Q109" s="172"/>
      <c r="R109" s="172"/>
      <c r="S109" s="172"/>
      <c r="T109" s="172"/>
      <c r="U109" s="172"/>
      <c r="V109" s="172"/>
      <c r="W109" s="172"/>
      <c r="X109" s="172"/>
      <c r="Y109" s="172"/>
      <c r="Z109" s="172"/>
      <c r="AA109" s="172"/>
      <c r="AB109" s="172"/>
      <c r="AC109" s="172"/>
      <c r="AD109" s="172"/>
      <c r="AE109" s="172"/>
      <c r="AF109" s="172"/>
      <c r="AG109" s="172"/>
      <c r="AH109" s="172"/>
      <c r="AI109" s="172"/>
      <c r="AJ109" s="172"/>
      <c r="AK109" s="172"/>
      <c r="AL109" s="172"/>
    </row>
    <row r="110" spans="1:62" s="163" customFormat="1" x14ac:dyDescent="0.3">
      <c r="A110" s="158" t="s">
        <v>126</v>
      </c>
      <c r="B110" s="161">
        <f>'Annual Training Staff Selected'!B41</f>
        <v>0</v>
      </c>
      <c r="C110" s="160" t="s">
        <v>87</v>
      </c>
      <c r="D110" s="162"/>
      <c r="E110" s="162"/>
      <c r="F110" s="162"/>
      <c r="G110" s="162"/>
      <c r="H110" s="162"/>
      <c r="I110" s="162"/>
      <c r="J110" s="162"/>
      <c r="K110" s="162"/>
      <c r="L110" s="162"/>
      <c r="M110" s="162"/>
      <c r="N110" s="162"/>
      <c r="O110" s="162"/>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row>
    <row r="111" spans="1:62" s="168" customFormat="1" x14ac:dyDescent="0.3">
      <c r="A111" s="164"/>
      <c r="B111" s="161"/>
      <c r="C111" s="164" t="s">
        <v>88</v>
      </c>
      <c r="D111" s="166"/>
      <c r="E111" s="166"/>
      <c r="F111" s="166"/>
      <c r="G111" s="166"/>
      <c r="H111" s="166"/>
      <c r="I111" s="166"/>
      <c r="J111" s="166"/>
      <c r="K111" s="166"/>
      <c r="L111" s="166"/>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7"/>
      <c r="AN111" s="167"/>
      <c r="AO111" s="167"/>
      <c r="AP111" s="167"/>
      <c r="AQ111" s="167"/>
      <c r="AR111" s="167"/>
      <c r="AS111" s="167"/>
      <c r="AT111" s="167"/>
      <c r="AU111" s="167"/>
      <c r="AV111" s="167"/>
      <c r="AW111" s="167"/>
      <c r="AX111" s="167"/>
      <c r="AY111" s="167"/>
      <c r="AZ111" s="167"/>
      <c r="BA111" s="167"/>
      <c r="BB111" s="167"/>
      <c r="BC111" s="167"/>
      <c r="BD111" s="167"/>
      <c r="BE111" s="167"/>
      <c r="BF111" s="167"/>
      <c r="BG111" s="167"/>
      <c r="BH111" s="167"/>
      <c r="BI111" s="167"/>
      <c r="BJ111" s="167"/>
    </row>
    <row r="112" spans="1:62" x14ac:dyDescent="0.3">
      <c r="B112" s="161"/>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c r="AA112" s="169"/>
      <c r="AB112" s="169"/>
      <c r="AC112" s="169"/>
      <c r="AD112" s="169"/>
      <c r="AE112" s="169"/>
      <c r="AF112" s="169"/>
      <c r="AG112" s="169"/>
      <c r="AH112" s="169"/>
      <c r="AI112" s="169"/>
      <c r="AJ112" s="169"/>
      <c r="AK112" s="169"/>
      <c r="AL112" s="169"/>
    </row>
    <row r="113" spans="1:62" s="163" customFormat="1" x14ac:dyDescent="0.3">
      <c r="A113" s="158" t="s">
        <v>127</v>
      </c>
      <c r="B113" s="161">
        <f>'Annual Training Staff Selected'!B42</f>
        <v>0</v>
      </c>
      <c r="C113" s="160" t="s">
        <v>87</v>
      </c>
      <c r="D113" s="162"/>
      <c r="E113" s="162"/>
      <c r="F113" s="162"/>
      <c r="G113" s="162"/>
      <c r="H113" s="162"/>
      <c r="I113" s="162"/>
      <c r="J113" s="162"/>
      <c r="K113" s="162"/>
      <c r="L113" s="162"/>
      <c r="M113" s="162"/>
      <c r="N113" s="162"/>
      <c r="O113" s="162"/>
      <c r="P113" s="162"/>
      <c r="Q113" s="162"/>
      <c r="R113" s="162"/>
      <c r="S113" s="162"/>
      <c r="T113" s="162"/>
      <c r="U113" s="162"/>
      <c r="V113" s="162"/>
      <c r="W113" s="162"/>
      <c r="X113" s="162"/>
      <c r="Y113" s="162"/>
      <c r="Z113" s="162"/>
      <c r="AA113" s="162"/>
      <c r="AB113" s="162"/>
      <c r="AC113" s="162"/>
      <c r="AD113" s="162"/>
      <c r="AE113" s="162"/>
      <c r="AF113" s="162"/>
      <c r="AG113" s="162"/>
      <c r="AH113" s="162"/>
      <c r="AI113" s="162"/>
      <c r="AJ113" s="162"/>
      <c r="AK113" s="162"/>
      <c r="AL113" s="162"/>
      <c r="AM113" s="9"/>
      <c r="AN113" s="9"/>
      <c r="AO113" s="9"/>
      <c r="AP113" s="9"/>
      <c r="AQ113" s="9"/>
      <c r="AR113" s="9"/>
      <c r="AS113" s="9"/>
      <c r="AT113" s="9"/>
      <c r="AU113" s="9"/>
      <c r="AV113" s="9"/>
      <c r="AW113" s="9"/>
      <c r="AX113" s="9"/>
      <c r="AY113" s="9"/>
      <c r="AZ113" s="9"/>
      <c r="BA113" s="9"/>
      <c r="BB113" s="9"/>
      <c r="BC113" s="9"/>
      <c r="BD113" s="9"/>
      <c r="BE113" s="9"/>
      <c r="BF113" s="9"/>
      <c r="BG113" s="9"/>
      <c r="BH113" s="9"/>
      <c r="BI113" s="9"/>
      <c r="BJ113" s="9"/>
    </row>
    <row r="114" spans="1:62" s="168" customFormat="1" x14ac:dyDescent="0.3">
      <c r="A114" s="164"/>
      <c r="B114" s="161"/>
      <c r="C114" s="164" t="s">
        <v>88</v>
      </c>
      <c r="D114" s="166"/>
      <c r="E114" s="166"/>
      <c r="F114" s="166"/>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7"/>
      <c r="AN114" s="167"/>
      <c r="AO114" s="167"/>
      <c r="AP114" s="167"/>
      <c r="AQ114" s="167"/>
      <c r="AR114" s="167"/>
      <c r="AS114" s="167"/>
      <c r="AT114" s="167"/>
      <c r="AU114" s="167"/>
      <c r="AV114" s="167"/>
      <c r="AW114" s="167"/>
      <c r="AX114" s="167"/>
      <c r="AY114" s="167"/>
      <c r="AZ114" s="167"/>
      <c r="BA114" s="167"/>
      <c r="BB114" s="167"/>
      <c r="BC114" s="167"/>
      <c r="BD114" s="167"/>
      <c r="BE114" s="167"/>
      <c r="BF114" s="167"/>
      <c r="BG114" s="167"/>
      <c r="BH114" s="167"/>
      <c r="BI114" s="167"/>
      <c r="BJ114" s="167"/>
    </row>
    <row r="115" spans="1:62" x14ac:dyDescent="0.3">
      <c r="B115" s="161"/>
      <c r="D115" s="169"/>
      <c r="E115" s="169"/>
      <c r="F115" s="169"/>
      <c r="G115" s="169"/>
      <c r="H115" s="169"/>
      <c r="I115" s="169"/>
      <c r="J115" s="169"/>
      <c r="K115" s="169"/>
      <c r="L115" s="169"/>
      <c r="M115" s="169"/>
      <c r="N115" s="169"/>
      <c r="O115" s="169"/>
      <c r="P115" s="169"/>
      <c r="Q115" s="169"/>
      <c r="R115" s="169"/>
      <c r="S115" s="169"/>
      <c r="T115" s="169"/>
      <c r="U115" s="169"/>
      <c r="V115" s="169"/>
      <c r="W115" s="169"/>
      <c r="X115" s="169"/>
      <c r="Y115" s="169"/>
      <c r="Z115" s="169"/>
      <c r="AA115" s="169"/>
      <c r="AB115" s="169"/>
      <c r="AC115" s="169"/>
      <c r="AD115" s="169"/>
      <c r="AE115" s="169"/>
      <c r="AF115" s="169"/>
      <c r="AG115" s="169"/>
      <c r="AH115" s="169"/>
      <c r="AI115" s="169"/>
      <c r="AJ115" s="169"/>
      <c r="AK115" s="169"/>
      <c r="AL115" s="169"/>
    </row>
    <row r="116" spans="1:62" s="163" customFormat="1" x14ac:dyDescent="0.3">
      <c r="A116" s="158" t="s">
        <v>128</v>
      </c>
      <c r="B116" s="161">
        <f>'Annual Training Staff Selected'!B43</f>
        <v>0</v>
      </c>
      <c r="C116" s="160" t="s">
        <v>87</v>
      </c>
      <c r="D116" s="162"/>
      <c r="E116" s="162"/>
      <c r="F116" s="162"/>
      <c r="G116" s="162"/>
      <c r="H116" s="162"/>
      <c r="I116" s="162"/>
      <c r="J116" s="162"/>
      <c r="K116" s="162"/>
      <c r="L116" s="162"/>
      <c r="M116" s="162"/>
      <c r="N116" s="162"/>
      <c r="O116" s="162"/>
      <c r="P116" s="162"/>
      <c r="Q116" s="162"/>
      <c r="R116" s="162"/>
      <c r="S116" s="162"/>
      <c r="T116" s="162"/>
      <c r="U116" s="162"/>
      <c r="V116" s="162"/>
      <c r="W116" s="162"/>
      <c r="X116" s="162"/>
      <c r="Y116" s="162"/>
      <c r="Z116" s="162"/>
      <c r="AA116" s="162"/>
      <c r="AB116" s="162"/>
      <c r="AC116" s="162"/>
      <c r="AD116" s="162"/>
      <c r="AE116" s="162"/>
      <c r="AF116" s="162"/>
      <c r="AG116" s="162"/>
      <c r="AH116" s="162"/>
      <c r="AI116" s="162"/>
      <c r="AJ116" s="162"/>
      <c r="AK116" s="162"/>
      <c r="AL116" s="162"/>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row>
    <row r="117" spans="1:62" s="168" customFormat="1" x14ac:dyDescent="0.3">
      <c r="A117" s="164"/>
      <c r="B117" s="161"/>
      <c r="C117" s="164" t="s">
        <v>88</v>
      </c>
      <c r="D117" s="166"/>
      <c r="E117" s="166"/>
      <c r="F117" s="166"/>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6"/>
      <c r="AE117" s="166"/>
      <c r="AF117" s="166"/>
      <c r="AG117" s="166"/>
      <c r="AH117" s="166"/>
      <c r="AI117" s="166"/>
      <c r="AJ117" s="166"/>
      <c r="AK117" s="166"/>
      <c r="AL117" s="166"/>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row>
    <row r="118" spans="1:62" x14ac:dyDescent="0.3">
      <c r="B118" s="161"/>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c r="AA118" s="169"/>
      <c r="AB118" s="169"/>
      <c r="AC118" s="169"/>
      <c r="AD118" s="169"/>
      <c r="AE118" s="169"/>
      <c r="AF118" s="169"/>
      <c r="AG118" s="169"/>
      <c r="AH118" s="169"/>
      <c r="AI118" s="169"/>
      <c r="AJ118" s="169"/>
      <c r="AK118" s="169"/>
      <c r="AL118" s="169"/>
    </row>
    <row r="119" spans="1:62" s="163" customFormat="1" x14ac:dyDescent="0.3">
      <c r="A119" s="158" t="s">
        <v>129</v>
      </c>
      <c r="B119" s="161">
        <f>'Annual Training Staff Selected'!B44</f>
        <v>0</v>
      </c>
      <c r="C119" s="160" t="s">
        <v>87</v>
      </c>
      <c r="D119" s="162"/>
      <c r="E119" s="162"/>
      <c r="F119" s="162"/>
      <c r="G119" s="162"/>
      <c r="H119" s="162"/>
      <c r="I119" s="162"/>
      <c r="J119" s="162"/>
      <c r="K119" s="162"/>
      <c r="L119" s="162"/>
      <c r="M119" s="162"/>
      <c r="N119" s="162"/>
      <c r="O119" s="162"/>
      <c r="P119" s="162"/>
      <c r="Q119" s="162"/>
      <c r="R119" s="162"/>
      <c r="S119" s="162"/>
      <c r="T119" s="162"/>
      <c r="U119" s="162"/>
      <c r="V119" s="162"/>
      <c r="W119" s="162"/>
      <c r="X119" s="162"/>
      <c r="Y119" s="162"/>
      <c r="Z119" s="162"/>
      <c r="AA119" s="162"/>
      <c r="AB119" s="162"/>
      <c r="AC119" s="162"/>
      <c r="AD119" s="162"/>
      <c r="AE119" s="162"/>
      <c r="AF119" s="162"/>
      <c r="AG119" s="162"/>
      <c r="AH119" s="162"/>
      <c r="AI119" s="162"/>
      <c r="AJ119" s="162"/>
      <c r="AK119" s="162"/>
      <c r="AL119" s="162"/>
      <c r="AM119" s="9"/>
      <c r="AN119" s="9"/>
      <c r="AO119" s="9"/>
      <c r="AP119" s="9"/>
      <c r="AQ119" s="9"/>
      <c r="AR119" s="9"/>
      <c r="AS119" s="9"/>
      <c r="AT119" s="9"/>
      <c r="AU119" s="9"/>
      <c r="AV119" s="9"/>
      <c r="AW119" s="9"/>
      <c r="AX119" s="9"/>
      <c r="AY119" s="9"/>
      <c r="AZ119" s="9"/>
      <c r="BA119" s="9"/>
      <c r="BB119" s="9"/>
      <c r="BC119" s="9"/>
      <c r="BD119" s="9"/>
      <c r="BE119" s="9"/>
      <c r="BF119" s="9"/>
      <c r="BG119" s="9"/>
      <c r="BH119" s="9"/>
      <c r="BI119" s="9"/>
      <c r="BJ119" s="9"/>
    </row>
    <row r="120" spans="1:62" s="168" customFormat="1" x14ac:dyDescent="0.3">
      <c r="A120" s="164"/>
      <c r="B120" s="161"/>
      <c r="C120" s="164" t="s">
        <v>88</v>
      </c>
      <c r="D120" s="166"/>
      <c r="E120" s="166"/>
      <c r="F120" s="166"/>
      <c r="G120" s="166"/>
      <c r="H120" s="166"/>
      <c r="I120" s="166"/>
      <c r="J120" s="166"/>
      <c r="K120" s="166"/>
      <c r="L120" s="166"/>
      <c r="M120" s="166"/>
      <c r="N120" s="166"/>
      <c r="O120" s="166"/>
      <c r="P120" s="166"/>
      <c r="Q120" s="166"/>
      <c r="R120" s="166"/>
      <c r="S120" s="166"/>
      <c r="T120" s="166"/>
      <c r="U120" s="166"/>
      <c r="V120" s="166"/>
      <c r="W120" s="166"/>
      <c r="X120" s="166"/>
      <c r="Y120" s="166"/>
      <c r="Z120" s="166"/>
      <c r="AA120" s="166"/>
      <c r="AB120" s="166"/>
      <c r="AC120" s="166"/>
      <c r="AD120" s="166"/>
      <c r="AE120" s="166"/>
      <c r="AF120" s="166"/>
      <c r="AG120" s="166"/>
      <c r="AH120" s="166"/>
      <c r="AI120" s="166"/>
      <c r="AJ120" s="166"/>
      <c r="AK120" s="166"/>
      <c r="AL120" s="166"/>
      <c r="AM120" s="167"/>
      <c r="AN120" s="167"/>
      <c r="AO120" s="167"/>
      <c r="AP120" s="167"/>
      <c r="AQ120" s="167"/>
      <c r="AR120" s="167"/>
      <c r="AS120" s="167"/>
      <c r="AT120" s="167"/>
      <c r="AU120" s="167"/>
      <c r="AV120" s="167"/>
      <c r="AW120" s="167"/>
      <c r="AX120" s="167"/>
      <c r="AY120" s="167"/>
      <c r="AZ120" s="167"/>
      <c r="BA120" s="167"/>
      <c r="BB120" s="167"/>
      <c r="BC120" s="167"/>
      <c r="BD120" s="167"/>
      <c r="BE120" s="167"/>
      <c r="BF120" s="167"/>
      <c r="BG120" s="167"/>
      <c r="BH120" s="167"/>
      <c r="BI120" s="167"/>
      <c r="BJ120" s="167"/>
    </row>
    <row r="121" spans="1:62" x14ac:dyDescent="0.3">
      <c r="B121" s="161"/>
      <c r="D121" s="169"/>
      <c r="E121" s="169"/>
      <c r="F121" s="169"/>
      <c r="G121" s="169"/>
      <c r="H121" s="169"/>
      <c r="I121" s="169"/>
      <c r="J121" s="169"/>
      <c r="K121" s="169"/>
      <c r="L121" s="169"/>
      <c r="M121" s="169"/>
      <c r="N121" s="169"/>
      <c r="O121" s="169"/>
      <c r="P121" s="169"/>
      <c r="Q121" s="169"/>
      <c r="R121" s="169"/>
      <c r="S121" s="169"/>
      <c r="T121" s="169"/>
      <c r="U121" s="169"/>
      <c r="V121" s="169"/>
      <c r="W121" s="169"/>
      <c r="X121" s="169"/>
      <c r="Y121" s="169"/>
      <c r="Z121" s="169"/>
      <c r="AA121" s="169"/>
      <c r="AB121" s="169"/>
      <c r="AC121" s="169"/>
      <c r="AD121" s="169"/>
      <c r="AE121" s="169"/>
      <c r="AF121" s="169"/>
      <c r="AG121" s="169"/>
      <c r="AH121" s="169"/>
      <c r="AI121" s="169"/>
      <c r="AJ121" s="169"/>
      <c r="AK121" s="169"/>
      <c r="AL121" s="169"/>
    </row>
    <row r="122" spans="1:62" s="163" customFormat="1" x14ac:dyDescent="0.3">
      <c r="A122" s="158" t="s">
        <v>130</v>
      </c>
      <c r="B122" s="161">
        <f>'Annual Training Staff Selected'!B45</f>
        <v>0</v>
      </c>
      <c r="C122" s="160" t="s">
        <v>87</v>
      </c>
      <c r="D122" s="162"/>
      <c r="E122" s="162"/>
      <c r="F122" s="162"/>
      <c r="G122" s="162"/>
      <c r="H122" s="162"/>
      <c r="I122" s="162"/>
      <c r="J122" s="162"/>
      <c r="K122" s="162"/>
      <c r="L122" s="162"/>
      <c r="M122" s="162"/>
      <c r="N122" s="162"/>
      <c r="O122" s="162"/>
      <c r="P122" s="162"/>
      <c r="Q122" s="162"/>
      <c r="R122" s="162"/>
      <c r="S122" s="162"/>
      <c r="T122" s="162"/>
      <c r="U122" s="162"/>
      <c r="V122" s="162"/>
      <c r="W122" s="162"/>
      <c r="X122" s="162"/>
      <c r="Y122" s="162"/>
      <c r="Z122" s="162"/>
      <c r="AA122" s="162"/>
      <c r="AB122" s="162"/>
      <c r="AC122" s="162"/>
      <c r="AD122" s="162"/>
      <c r="AE122" s="162"/>
      <c r="AF122" s="162"/>
      <c r="AG122" s="162"/>
      <c r="AH122" s="162"/>
      <c r="AI122" s="162"/>
      <c r="AJ122" s="162"/>
      <c r="AK122" s="162"/>
      <c r="AL122" s="162"/>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row>
    <row r="123" spans="1:62" s="168" customFormat="1" x14ac:dyDescent="0.3">
      <c r="A123" s="164"/>
      <c r="B123" s="161"/>
      <c r="C123" s="164" t="s">
        <v>88</v>
      </c>
      <c r="D123" s="166"/>
      <c r="E123" s="166"/>
      <c r="F123" s="166"/>
      <c r="G123" s="166"/>
      <c r="H123" s="166"/>
      <c r="I123" s="166"/>
      <c r="J123" s="166"/>
      <c r="K123" s="166"/>
      <c r="L123" s="166"/>
      <c r="M123" s="166"/>
      <c r="N123" s="166"/>
      <c r="O123" s="166"/>
      <c r="P123" s="166"/>
      <c r="Q123" s="166"/>
      <c r="R123" s="166"/>
      <c r="S123" s="166"/>
      <c r="T123" s="166"/>
      <c r="U123" s="166"/>
      <c r="V123" s="166"/>
      <c r="W123" s="166"/>
      <c r="X123" s="166"/>
      <c r="Y123" s="166"/>
      <c r="Z123" s="166"/>
      <c r="AA123" s="166"/>
      <c r="AB123" s="166"/>
      <c r="AC123" s="166"/>
      <c r="AD123" s="166"/>
      <c r="AE123" s="166"/>
      <c r="AF123" s="166"/>
      <c r="AG123" s="166"/>
      <c r="AH123" s="166"/>
      <c r="AI123" s="166"/>
      <c r="AJ123" s="166"/>
      <c r="AK123" s="166"/>
      <c r="AL123" s="166"/>
      <c r="AM123" s="167"/>
      <c r="AN123" s="167"/>
      <c r="AO123" s="167"/>
      <c r="AP123" s="167"/>
      <c r="AQ123" s="167"/>
      <c r="AR123" s="167"/>
      <c r="AS123" s="167"/>
      <c r="AT123" s="167"/>
      <c r="AU123" s="167"/>
      <c r="AV123" s="167"/>
      <c r="AW123" s="167"/>
      <c r="AX123" s="167"/>
      <c r="AY123" s="167"/>
      <c r="AZ123" s="167"/>
      <c r="BA123" s="167"/>
      <c r="BB123" s="167"/>
      <c r="BC123" s="167"/>
      <c r="BD123" s="167"/>
      <c r="BE123" s="167"/>
      <c r="BF123" s="167"/>
      <c r="BG123" s="167"/>
      <c r="BH123" s="167"/>
      <c r="BI123" s="167"/>
      <c r="BJ123" s="167"/>
    </row>
    <row r="124" spans="1:62" x14ac:dyDescent="0.3">
      <c r="B124" s="161"/>
      <c r="D124" s="169"/>
      <c r="E124" s="169"/>
      <c r="F124" s="169"/>
      <c r="G124" s="169"/>
      <c r="H124" s="169"/>
      <c r="I124" s="169"/>
      <c r="J124" s="169"/>
      <c r="K124" s="169"/>
      <c r="L124" s="169"/>
      <c r="M124" s="169"/>
      <c r="N124" s="169"/>
      <c r="O124" s="169"/>
      <c r="P124" s="169"/>
      <c r="Q124" s="169"/>
      <c r="R124" s="169"/>
      <c r="S124" s="169"/>
      <c r="T124" s="169"/>
      <c r="U124" s="169"/>
      <c r="V124" s="169"/>
      <c r="W124" s="169"/>
      <c r="X124" s="169"/>
      <c r="Y124" s="169"/>
      <c r="Z124" s="169"/>
      <c r="AA124" s="169"/>
      <c r="AB124" s="169"/>
      <c r="AC124" s="169"/>
      <c r="AD124" s="169"/>
      <c r="AE124" s="169"/>
      <c r="AF124" s="169"/>
      <c r="AG124" s="169"/>
      <c r="AH124" s="169"/>
      <c r="AI124" s="169"/>
      <c r="AJ124" s="169"/>
      <c r="AK124" s="169"/>
      <c r="AL124" s="169"/>
    </row>
    <row r="125" spans="1:62" s="163" customFormat="1" x14ac:dyDescent="0.3">
      <c r="A125" s="158" t="s">
        <v>131</v>
      </c>
      <c r="B125" s="161">
        <f>'Annual Training Staff Selected'!B46</f>
        <v>0</v>
      </c>
      <c r="C125" s="160" t="s">
        <v>87</v>
      </c>
      <c r="D125" s="162"/>
      <c r="E125" s="162"/>
      <c r="F125" s="162"/>
      <c r="G125" s="162"/>
      <c r="H125" s="162"/>
      <c r="I125" s="162"/>
      <c r="J125" s="162"/>
      <c r="K125" s="162"/>
      <c r="L125" s="162"/>
      <c r="M125" s="162"/>
      <c r="N125" s="162"/>
      <c r="O125" s="162"/>
      <c r="P125" s="162"/>
      <c r="Q125" s="162"/>
      <c r="R125" s="162"/>
      <c r="S125" s="162"/>
      <c r="T125" s="162"/>
      <c r="U125" s="162"/>
      <c r="V125" s="162"/>
      <c r="W125" s="162"/>
      <c r="X125" s="162"/>
      <c r="Y125" s="162"/>
      <c r="Z125" s="162"/>
      <c r="AA125" s="162"/>
      <c r="AB125" s="162"/>
      <c r="AC125" s="162"/>
      <c r="AD125" s="162"/>
      <c r="AE125" s="162"/>
      <c r="AF125" s="162"/>
      <c r="AG125" s="162"/>
      <c r="AH125" s="162"/>
      <c r="AI125" s="162"/>
      <c r="AJ125" s="162"/>
      <c r="AK125" s="162"/>
      <c r="AL125" s="162"/>
      <c r="AM125" s="9"/>
      <c r="AN125" s="9"/>
      <c r="AO125" s="9"/>
      <c r="AP125" s="9"/>
      <c r="AQ125" s="9"/>
      <c r="AR125" s="9"/>
      <c r="AS125" s="9"/>
      <c r="AT125" s="9"/>
      <c r="AU125" s="9"/>
      <c r="AV125" s="9"/>
      <c r="AW125" s="9"/>
      <c r="AX125" s="9"/>
      <c r="AY125" s="9"/>
      <c r="AZ125" s="9"/>
      <c r="BA125" s="9"/>
      <c r="BB125" s="9"/>
      <c r="BC125" s="9"/>
      <c r="BD125" s="9"/>
      <c r="BE125" s="9"/>
      <c r="BF125" s="9"/>
      <c r="BG125" s="9"/>
      <c r="BH125" s="9"/>
      <c r="BI125" s="9"/>
      <c r="BJ125" s="9"/>
    </row>
    <row r="126" spans="1:62" s="168" customFormat="1" x14ac:dyDescent="0.3">
      <c r="A126" s="164"/>
      <c r="B126" s="161"/>
      <c r="C126" s="164" t="s">
        <v>88</v>
      </c>
      <c r="D126" s="166"/>
      <c r="E126" s="166"/>
      <c r="F126" s="166"/>
      <c r="G126" s="166"/>
      <c r="H126" s="166"/>
      <c r="I126" s="166"/>
      <c r="J126" s="166"/>
      <c r="K126" s="166"/>
      <c r="L126" s="166"/>
      <c r="M126" s="166"/>
      <c r="N126" s="166"/>
      <c r="O126" s="166"/>
      <c r="P126" s="166"/>
      <c r="Q126" s="166"/>
      <c r="R126" s="166"/>
      <c r="S126" s="166"/>
      <c r="T126" s="166"/>
      <c r="U126" s="166"/>
      <c r="V126" s="166"/>
      <c r="W126" s="166"/>
      <c r="X126" s="166"/>
      <c r="Y126" s="166"/>
      <c r="Z126" s="166"/>
      <c r="AA126" s="166"/>
      <c r="AB126" s="166"/>
      <c r="AC126" s="166"/>
      <c r="AD126" s="166"/>
      <c r="AE126" s="166"/>
      <c r="AF126" s="166"/>
      <c r="AG126" s="166"/>
      <c r="AH126" s="166"/>
      <c r="AI126" s="166"/>
      <c r="AJ126" s="166"/>
      <c r="AK126" s="166"/>
      <c r="AL126" s="166"/>
      <c r="AM126" s="167"/>
      <c r="AN126" s="167"/>
      <c r="AO126" s="167"/>
      <c r="AP126" s="167"/>
      <c r="AQ126" s="167"/>
      <c r="AR126" s="167"/>
      <c r="AS126" s="167"/>
      <c r="AT126" s="167"/>
      <c r="AU126" s="167"/>
      <c r="AV126" s="167"/>
      <c r="AW126" s="167"/>
      <c r="AX126" s="167"/>
      <c r="AY126" s="167"/>
      <c r="AZ126" s="167"/>
      <c r="BA126" s="167"/>
      <c r="BB126" s="167"/>
      <c r="BC126" s="167"/>
      <c r="BD126" s="167"/>
      <c r="BE126" s="167"/>
      <c r="BF126" s="167"/>
      <c r="BG126" s="167"/>
      <c r="BH126" s="167"/>
      <c r="BI126" s="167"/>
      <c r="BJ126" s="167"/>
    </row>
    <row r="127" spans="1:62" x14ac:dyDescent="0.3">
      <c r="B127" s="161"/>
    </row>
    <row r="128" spans="1:62" s="163" customFormat="1" x14ac:dyDescent="0.3">
      <c r="A128" s="158" t="s">
        <v>132</v>
      </c>
      <c r="B128" s="161">
        <f>'Annual Training Staff Selected'!B47</f>
        <v>0</v>
      </c>
      <c r="C128" s="160" t="s">
        <v>87</v>
      </c>
      <c r="D128" s="162"/>
      <c r="E128" s="162"/>
      <c r="F128" s="162"/>
      <c r="G128" s="162"/>
      <c r="H128" s="162"/>
      <c r="I128" s="162"/>
      <c r="J128" s="162"/>
      <c r="K128" s="162"/>
      <c r="L128" s="162"/>
      <c r="M128" s="162"/>
      <c r="N128" s="162"/>
      <c r="O128" s="162"/>
      <c r="P128" s="162"/>
      <c r="Q128" s="162"/>
      <c r="R128" s="162"/>
      <c r="S128" s="162"/>
      <c r="T128" s="162"/>
      <c r="U128" s="162"/>
      <c r="V128" s="162"/>
      <c r="W128" s="162"/>
      <c r="X128" s="162"/>
      <c r="Y128" s="162"/>
      <c r="Z128" s="162"/>
      <c r="AA128" s="162"/>
      <c r="AB128" s="162"/>
      <c r="AC128" s="162"/>
      <c r="AD128" s="162"/>
      <c r="AE128" s="162"/>
      <c r="AF128" s="162"/>
      <c r="AG128" s="162"/>
      <c r="AH128" s="162"/>
      <c r="AI128" s="162"/>
      <c r="AJ128" s="162"/>
      <c r="AK128" s="162"/>
      <c r="AL128" s="162"/>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row>
    <row r="129" spans="1:62" s="168" customFormat="1" x14ac:dyDescent="0.3">
      <c r="A129" s="164"/>
      <c r="B129" s="161"/>
      <c r="C129" s="164" t="s">
        <v>88</v>
      </c>
      <c r="D129" s="166"/>
      <c r="E129" s="166"/>
      <c r="F129" s="166"/>
      <c r="G129" s="166"/>
      <c r="H129" s="166"/>
      <c r="I129" s="166"/>
      <c r="J129" s="166"/>
      <c r="K129" s="166"/>
      <c r="L129" s="166"/>
      <c r="M129" s="166"/>
      <c r="N129" s="166"/>
      <c r="O129" s="166"/>
      <c r="P129" s="166"/>
      <c r="Q129" s="166"/>
      <c r="R129" s="166"/>
      <c r="S129" s="166"/>
      <c r="T129" s="166"/>
      <c r="U129" s="166"/>
      <c r="V129" s="166"/>
      <c r="W129" s="166"/>
      <c r="X129" s="166"/>
      <c r="Y129" s="166"/>
      <c r="Z129" s="166"/>
      <c r="AA129" s="166"/>
      <c r="AB129" s="166"/>
      <c r="AC129" s="166"/>
      <c r="AD129" s="166"/>
      <c r="AE129" s="166"/>
      <c r="AF129" s="166"/>
      <c r="AG129" s="166"/>
      <c r="AH129" s="166"/>
      <c r="AI129" s="166"/>
      <c r="AJ129" s="166"/>
      <c r="AK129" s="166"/>
      <c r="AL129" s="166"/>
      <c r="AM129" s="167"/>
      <c r="AN129" s="167"/>
      <c r="AO129" s="167"/>
      <c r="AP129" s="167"/>
      <c r="AQ129" s="167"/>
      <c r="AR129" s="167"/>
      <c r="AS129" s="167"/>
      <c r="AT129" s="167"/>
      <c r="AU129" s="167"/>
      <c r="AV129" s="167"/>
      <c r="AW129" s="167"/>
      <c r="AX129" s="167"/>
      <c r="AY129" s="167"/>
      <c r="AZ129" s="167"/>
      <c r="BA129" s="167"/>
      <c r="BB129" s="167"/>
      <c r="BC129" s="167"/>
      <c r="BD129" s="167"/>
      <c r="BE129" s="167"/>
      <c r="BF129" s="167"/>
      <c r="BG129" s="167"/>
      <c r="BH129" s="167"/>
      <c r="BI129" s="167"/>
      <c r="BJ129" s="167"/>
    </row>
    <row r="130" spans="1:62" x14ac:dyDescent="0.3">
      <c r="B130" s="161"/>
      <c r="D130" s="169"/>
      <c r="E130" s="169"/>
      <c r="F130" s="169"/>
      <c r="G130" s="169"/>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row>
    <row r="131" spans="1:62" s="163" customFormat="1" x14ac:dyDescent="0.3">
      <c r="A131" s="158" t="s">
        <v>133</v>
      </c>
      <c r="B131" s="161">
        <f>'Annual Training Staff Selected'!B48</f>
        <v>0</v>
      </c>
      <c r="C131" s="160" t="s">
        <v>87</v>
      </c>
      <c r="D131" s="162"/>
      <c r="E131" s="162"/>
      <c r="F131" s="162"/>
      <c r="G131" s="162"/>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9"/>
      <c r="AN131" s="9"/>
      <c r="AO131" s="9"/>
      <c r="AP131" s="9"/>
      <c r="AQ131" s="9"/>
      <c r="AR131" s="9"/>
      <c r="AS131" s="9"/>
      <c r="AT131" s="9"/>
      <c r="AU131" s="9"/>
      <c r="AV131" s="9"/>
      <c r="AW131" s="9"/>
      <c r="AX131" s="9"/>
      <c r="AY131" s="9"/>
      <c r="AZ131" s="9"/>
      <c r="BA131" s="9"/>
      <c r="BB131" s="9"/>
      <c r="BC131" s="9"/>
      <c r="BD131" s="9"/>
      <c r="BE131" s="9"/>
      <c r="BF131" s="9"/>
      <c r="BG131" s="9"/>
      <c r="BH131" s="9"/>
      <c r="BI131" s="9"/>
      <c r="BJ131" s="9"/>
    </row>
    <row r="132" spans="1:62" s="168" customFormat="1" x14ac:dyDescent="0.3">
      <c r="A132" s="164"/>
      <c r="B132" s="161"/>
      <c r="C132" s="164" t="s">
        <v>88</v>
      </c>
      <c r="D132" s="166"/>
      <c r="E132" s="166"/>
      <c r="F132" s="166"/>
      <c r="G132" s="166"/>
      <c r="H132" s="166"/>
      <c r="I132" s="166"/>
      <c r="J132" s="166"/>
      <c r="K132" s="166"/>
      <c r="L132" s="166"/>
      <c r="M132" s="166"/>
      <c r="N132" s="166"/>
      <c r="O132" s="166"/>
      <c r="P132" s="166"/>
      <c r="Q132" s="166"/>
      <c r="R132" s="166"/>
      <c r="S132" s="166"/>
      <c r="T132" s="166"/>
      <c r="U132" s="166"/>
      <c r="V132" s="166"/>
      <c r="W132" s="166"/>
      <c r="X132" s="166"/>
      <c r="Y132" s="166"/>
      <c r="Z132" s="166"/>
      <c r="AA132" s="166"/>
      <c r="AB132" s="166"/>
      <c r="AC132" s="166"/>
      <c r="AD132" s="166"/>
      <c r="AE132" s="166"/>
      <c r="AF132" s="166"/>
      <c r="AG132" s="166"/>
      <c r="AH132" s="166"/>
      <c r="AI132" s="166"/>
      <c r="AJ132" s="166"/>
      <c r="AK132" s="166"/>
      <c r="AL132" s="166"/>
      <c r="AM132" s="167"/>
      <c r="AN132" s="167"/>
      <c r="AO132" s="167"/>
      <c r="AP132" s="167"/>
      <c r="AQ132" s="167"/>
      <c r="AR132" s="167"/>
      <c r="AS132" s="167"/>
      <c r="AT132" s="167"/>
      <c r="AU132" s="167"/>
      <c r="AV132" s="167"/>
      <c r="AW132" s="167"/>
      <c r="AX132" s="167"/>
      <c r="AY132" s="167"/>
      <c r="AZ132" s="167"/>
      <c r="BA132" s="167"/>
      <c r="BB132" s="167"/>
      <c r="BC132" s="167"/>
      <c r="BD132" s="167"/>
      <c r="BE132" s="167"/>
      <c r="BF132" s="167"/>
      <c r="BG132" s="167"/>
      <c r="BH132" s="167"/>
      <c r="BI132" s="167"/>
      <c r="BJ132" s="167"/>
    </row>
    <row r="133" spans="1:62" x14ac:dyDescent="0.3">
      <c r="B133" s="161"/>
      <c r="D133" s="169"/>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c r="AA133" s="169"/>
      <c r="AB133" s="169"/>
      <c r="AC133" s="169"/>
      <c r="AD133" s="169"/>
      <c r="AE133" s="169"/>
      <c r="AF133" s="169"/>
      <c r="AG133" s="169"/>
      <c r="AH133" s="169"/>
      <c r="AI133" s="169"/>
      <c r="AJ133" s="169"/>
      <c r="AK133" s="169"/>
      <c r="AL133" s="169"/>
    </row>
    <row r="134" spans="1:62" s="163" customFormat="1" x14ac:dyDescent="0.3">
      <c r="A134" s="158" t="s">
        <v>134</v>
      </c>
      <c r="B134" s="161">
        <f>'Annual Training Staff Selected'!B49</f>
        <v>0</v>
      </c>
      <c r="C134" s="160" t="s">
        <v>87</v>
      </c>
      <c r="D134" s="162"/>
      <c r="E134" s="162"/>
      <c r="F134" s="162"/>
      <c r="G134" s="162"/>
      <c r="H134" s="162"/>
      <c r="I134" s="162"/>
      <c r="J134" s="162"/>
      <c r="K134" s="162"/>
      <c r="L134" s="162"/>
      <c r="M134" s="162"/>
      <c r="N134" s="162"/>
      <c r="O134" s="162"/>
      <c r="P134" s="162"/>
      <c r="Q134" s="162"/>
      <c r="R134" s="162"/>
      <c r="S134" s="162"/>
      <c r="T134" s="162"/>
      <c r="U134" s="162"/>
      <c r="V134" s="162"/>
      <c r="W134" s="162"/>
      <c r="X134" s="162"/>
      <c r="Y134" s="162"/>
      <c r="Z134" s="162"/>
      <c r="AA134" s="162"/>
      <c r="AB134" s="162"/>
      <c r="AC134" s="162"/>
      <c r="AD134" s="162"/>
      <c r="AE134" s="162"/>
      <c r="AF134" s="162"/>
      <c r="AG134" s="162"/>
      <c r="AH134" s="162"/>
      <c r="AI134" s="162"/>
      <c r="AJ134" s="162"/>
      <c r="AK134" s="162"/>
      <c r="AL134" s="162"/>
      <c r="AM134" s="9"/>
      <c r="AN134" s="9"/>
      <c r="AO134" s="9"/>
      <c r="AP134" s="9"/>
      <c r="AQ134" s="9"/>
      <c r="AR134" s="9"/>
      <c r="AS134" s="9"/>
      <c r="AT134" s="9"/>
      <c r="AU134" s="9"/>
      <c r="AV134" s="9"/>
      <c r="AW134" s="9"/>
      <c r="AX134" s="9"/>
      <c r="AY134" s="9"/>
      <c r="AZ134" s="9"/>
      <c r="BA134" s="9"/>
      <c r="BB134" s="9"/>
      <c r="BC134" s="9"/>
      <c r="BD134" s="9"/>
      <c r="BE134" s="9"/>
      <c r="BF134" s="9"/>
      <c r="BG134" s="9"/>
      <c r="BH134" s="9"/>
      <c r="BI134" s="9"/>
      <c r="BJ134" s="9"/>
    </row>
    <row r="135" spans="1:62" s="168" customFormat="1" x14ac:dyDescent="0.3">
      <c r="A135" s="164"/>
      <c r="B135" s="161"/>
      <c r="C135" s="164" t="s">
        <v>88</v>
      </c>
      <c r="D135" s="166"/>
      <c r="E135" s="166"/>
      <c r="F135" s="166"/>
      <c r="G135" s="166"/>
      <c r="H135" s="166"/>
      <c r="I135" s="166"/>
      <c r="J135" s="166"/>
      <c r="K135" s="166"/>
      <c r="L135" s="166"/>
      <c r="M135" s="166"/>
      <c r="N135" s="166"/>
      <c r="O135" s="166"/>
      <c r="P135" s="166"/>
      <c r="Q135" s="166"/>
      <c r="R135" s="166"/>
      <c r="S135" s="166"/>
      <c r="T135" s="166"/>
      <c r="U135" s="166"/>
      <c r="V135" s="166"/>
      <c r="W135" s="166"/>
      <c r="X135" s="166"/>
      <c r="Y135" s="166"/>
      <c r="Z135" s="166"/>
      <c r="AA135" s="166"/>
      <c r="AB135" s="166"/>
      <c r="AC135" s="166"/>
      <c r="AD135" s="166"/>
      <c r="AE135" s="166"/>
      <c r="AF135" s="166"/>
      <c r="AG135" s="166"/>
      <c r="AH135" s="166"/>
      <c r="AI135" s="166"/>
      <c r="AJ135" s="166"/>
      <c r="AK135" s="166"/>
      <c r="AL135" s="166"/>
      <c r="AM135" s="167"/>
      <c r="AN135" s="167"/>
      <c r="AO135" s="167"/>
      <c r="AP135" s="167"/>
      <c r="AQ135" s="167"/>
      <c r="AR135" s="167"/>
      <c r="AS135" s="167"/>
      <c r="AT135" s="167"/>
      <c r="AU135" s="167"/>
      <c r="AV135" s="167"/>
      <c r="AW135" s="167"/>
      <c r="AX135" s="167"/>
      <c r="AY135" s="167"/>
      <c r="AZ135" s="167"/>
      <c r="BA135" s="167"/>
      <c r="BB135" s="167"/>
      <c r="BC135" s="167"/>
      <c r="BD135" s="167"/>
      <c r="BE135" s="167"/>
      <c r="BF135" s="167"/>
      <c r="BG135" s="167"/>
      <c r="BH135" s="167"/>
      <c r="BI135" s="167"/>
      <c r="BJ135" s="167"/>
    </row>
    <row r="136" spans="1:62" x14ac:dyDescent="0.3">
      <c r="B136" s="161"/>
      <c r="D136" s="169"/>
      <c r="E136" s="169"/>
      <c r="F136" s="169"/>
      <c r="G136" s="169"/>
      <c r="H136" s="169"/>
      <c r="I136" s="169"/>
      <c r="J136" s="169"/>
      <c r="K136" s="169"/>
      <c r="L136" s="169"/>
      <c r="M136" s="169"/>
      <c r="N136" s="169"/>
      <c r="O136" s="169"/>
      <c r="P136" s="169"/>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row>
    <row r="137" spans="1:62" s="163" customFormat="1" x14ac:dyDescent="0.3">
      <c r="A137" s="158" t="s">
        <v>135</v>
      </c>
      <c r="B137" s="161">
        <f>'Annual Training Staff Selected'!B50</f>
        <v>0</v>
      </c>
      <c r="C137" s="160" t="s">
        <v>87</v>
      </c>
      <c r="D137" s="162"/>
      <c r="E137" s="162"/>
      <c r="F137" s="162"/>
      <c r="G137" s="162"/>
      <c r="H137" s="162"/>
      <c r="I137" s="162"/>
      <c r="J137" s="162"/>
      <c r="K137" s="162"/>
      <c r="L137" s="162"/>
      <c r="M137" s="162"/>
      <c r="N137" s="162"/>
      <c r="O137" s="162"/>
      <c r="P137" s="162"/>
      <c r="Q137" s="162"/>
      <c r="R137" s="162"/>
      <c r="S137" s="162"/>
      <c r="T137" s="162"/>
      <c r="U137" s="162"/>
      <c r="V137" s="162"/>
      <c r="W137" s="162"/>
      <c r="X137" s="162"/>
      <c r="Y137" s="162"/>
      <c r="Z137" s="162"/>
      <c r="AA137" s="162"/>
      <c r="AB137" s="162"/>
      <c r="AC137" s="162"/>
      <c r="AD137" s="162"/>
      <c r="AE137" s="162"/>
      <c r="AF137" s="162"/>
      <c r="AG137" s="162"/>
      <c r="AH137" s="162"/>
      <c r="AI137" s="162"/>
      <c r="AJ137" s="162"/>
      <c r="AK137" s="162"/>
      <c r="AL137" s="162"/>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row>
    <row r="138" spans="1:62" s="168" customFormat="1" x14ac:dyDescent="0.3">
      <c r="A138" s="164"/>
      <c r="B138" s="161"/>
      <c r="C138" s="164" t="s">
        <v>88</v>
      </c>
      <c r="D138" s="166"/>
      <c r="E138" s="166"/>
      <c r="F138" s="166"/>
      <c r="G138" s="166"/>
      <c r="H138" s="166"/>
      <c r="I138" s="166"/>
      <c r="J138" s="166"/>
      <c r="K138" s="166"/>
      <c r="L138" s="166"/>
      <c r="M138" s="166"/>
      <c r="N138" s="166"/>
      <c r="O138" s="166"/>
      <c r="P138" s="166"/>
      <c r="Q138" s="166"/>
      <c r="R138" s="166"/>
      <c r="S138" s="166"/>
      <c r="T138" s="166"/>
      <c r="U138" s="166"/>
      <c r="V138" s="166"/>
      <c r="W138" s="166"/>
      <c r="X138" s="166"/>
      <c r="Y138" s="166"/>
      <c r="Z138" s="166"/>
      <c r="AA138" s="166"/>
      <c r="AB138" s="166"/>
      <c r="AC138" s="166"/>
      <c r="AD138" s="166"/>
      <c r="AE138" s="166"/>
      <c r="AF138" s="166"/>
      <c r="AG138" s="166"/>
      <c r="AH138" s="166"/>
      <c r="AI138" s="166"/>
      <c r="AJ138" s="166"/>
      <c r="AK138" s="166"/>
      <c r="AL138" s="166"/>
      <c r="AM138" s="167"/>
      <c r="AN138" s="167"/>
      <c r="AO138" s="167"/>
      <c r="AP138" s="167"/>
      <c r="AQ138" s="167"/>
      <c r="AR138" s="167"/>
      <c r="AS138" s="167"/>
      <c r="AT138" s="167"/>
      <c r="AU138" s="167"/>
      <c r="AV138" s="167"/>
      <c r="AW138" s="167"/>
      <c r="AX138" s="167"/>
      <c r="AY138" s="167"/>
      <c r="AZ138" s="167"/>
      <c r="BA138" s="167"/>
      <c r="BB138" s="167"/>
      <c r="BC138" s="167"/>
      <c r="BD138" s="167"/>
      <c r="BE138" s="167"/>
      <c r="BF138" s="167"/>
      <c r="BG138" s="167"/>
      <c r="BH138" s="167"/>
      <c r="BI138" s="167"/>
      <c r="BJ138" s="167"/>
    </row>
    <row r="139" spans="1:62" x14ac:dyDescent="0.3">
      <c r="B139" s="161"/>
      <c r="D139" s="169"/>
      <c r="E139" s="169"/>
      <c r="F139" s="169"/>
      <c r="G139" s="169"/>
      <c r="H139" s="169"/>
      <c r="I139" s="169"/>
      <c r="J139" s="169"/>
      <c r="K139" s="169"/>
      <c r="L139" s="169"/>
      <c r="M139" s="169"/>
      <c r="N139" s="169"/>
      <c r="O139" s="169"/>
      <c r="P139" s="169"/>
      <c r="Q139" s="169"/>
      <c r="R139" s="169"/>
      <c r="S139" s="169"/>
      <c r="T139" s="169"/>
      <c r="U139" s="169"/>
      <c r="V139" s="169"/>
      <c r="W139" s="169"/>
      <c r="X139" s="169"/>
      <c r="Y139" s="169"/>
      <c r="Z139" s="169"/>
      <c r="AA139" s="169"/>
      <c r="AB139" s="169"/>
      <c r="AC139" s="169"/>
      <c r="AD139" s="169"/>
      <c r="AE139" s="169"/>
      <c r="AF139" s="169"/>
      <c r="AG139" s="169"/>
      <c r="AH139" s="169"/>
      <c r="AI139" s="169"/>
      <c r="AJ139" s="169"/>
      <c r="AK139" s="169"/>
      <c r="AL139" s="169"/>
    </row>
    <row r="140" spans="1:62" s="163" customFormat="1" x14ac:dyDescent="0.3">
      <c r="A140" s="158" t="s">
        <v>136</v>
      </c>
      <c r="B140" s="161">
        <f>'Annual Training Staff Selected'!B51</f>
        <v>0</v>
      </c>
      <c r="C140" s="160" t="s">
        <v>87</v>
      </c>
      <c r="D140" s="162"/>
      <c r="E140" s="162"/>
      <c r="F140" s="162"/>
      <c r="G140" s="162"/>
      <c r="H140" s="162"/>
      <c r="I140" s="162"/>
      <c r="J140" s="162"/>
      <c r="K140" s="162"/>
      <c r="L140" s="162"/>
      <c r="M140" s="162"/>
      <c r="N140" s="162"/>
      <c r="O140" s="162"/>
      <c r="P140" s="162"/>
      <c r="Q140" s="162"/>
      <c r="R140" s="162"/>
      <c r="S140" s="162"/>
      <c r="T140" s="162"/>
      <c r="U140" s="162"/>
      <c r="V140" s="162"/>
      <c r="W140" s="162"/>
      <c r="X140" s="162"/>
      <c r="Y140" s="162"/>
      <c r="Z140" s="162"/>
      <c r="AA140" s="162"/>
      <c r="AB140" s="162"/>
      <c r="AC140" s="162"/>
      <c r="AD140" s="162"/>
      <c r="AE140" s="162"/>
      <c r="AF140" s="162"/>
      <c r="AG140" s="162"/>
      <c r="AH140" s="162"/>
      <c r="AI140" s="162"/>
      <c r="AJ140" s="162"/>
      <c r="AK140" s="162"/>
      <c r="AL140" s="162"/>
      <c r="AM140" s="9"/>
      <c r="AN140" s="9"/>
      <c r="AO140" s="9"/>
      <c r="AP140" s="9"/>
      <c r="AQ140" s="9"/>
      <c r="AR140" s="9"/>
      <c r="AS140" s="9"/>
      <c r="AT140" s="9"/>
      <c r="AU140" s="9"/>
      <c r="AV140" s="9"/>
      <c r="AW140" s="9"/>
      <c r="AX140" s="9"/>
      <c r="AY140" s="9"/>
      <c r="AZ140" s="9"/>
      <c r="BA140" s="9"/>
      <c r="BB140" s="9"/>
      <c r="BC140" s="9"/>
      <c r="BD140" s="9"/>
      <c r="BE140" s="9"/>
      <c r="BF140" s="9"/>
      <c r="BG140" s="9"/>
      <c r="BH140" s="9"/>
      <c r="BI140" s="9"/>
      <c r="BJ140" s="9"/>
    </row>
    <row r="141" spans="1:62" s="168" customFormat="1" x14ac:dyDescent="0.3">
      <c r="A141" s="164"/>
      <c r="B141" s="161"/>
      <c r="C141" s="164" t="s">
        <v>88</v>
      </c>
      <c r="D141" s="166"/>
      <c r="E141" s="166"/>
      <c r="F141" s="166"/>
      <c r="G141" s="166"/>
      <c r="H141" s="166"/>
      <c r="I141" s="166"/>
      <c r="J141" s="166"/>
      <c r="K141" s="166"/>
      <c r="L141" s="166"/>
      <c r="M141" s="166"/>
      <c r="N141" s="166"/>
      <c r="O141" s="166"/>
      <c r="P141" s="166"/>
      <c r="Q141" s="166"/>
      <c r="R141" s="166"/>
      <c r="S141" s="166"/>
      <c r="T141" s="166"/>
      <c r="U141" s="166"/>
      <c r="V141" s="166"/>
      <c r="W141" s="166"/>
      <c r="X141" s="166"/>
      <c r="Y141" s="166"/>
      <c r="Z141" s="166"/>
      <c r="AA141" s="166"/>
      <c r="AB141" s="166"/>
      <c r="AC141" s="166"/>
      <c r="AD141" s="166"/>
      <c r="AE141" s="166"/>
      <c r="AF141" s="166"/>
      <c r="AG141" s="166"/>
      <c r="AH141" s="166"/>
      <c r="AI141" s="166"/>
      <c r="AJ141" s="166"/>
      <c r="AK141" s="166"/>
      <c r="AL141" s="166"/>
      <c r="AM141" s="167"/>
      <c r="AN141" s="167"/>
      <c r="AO141" s="167"/>
      <c r="AP141" s="167"/>
      <c r="AQ141" s="167"/>
      <c r="AR141" s="167"/>
      <c r="AS141" s="167"/>
      <c r="AT141" s="167"/>
      <c r="AU141" s="167"/>
      <c r="AV141" s="167"/>
      <c r="AW141" s="167"/>
      <c r="AX141" s="167"/>
      <c r="AY141" s="167"/>
      <c r="AZ141" s="167"/>
      <c r="BA141" s="167"/>
      <c r="BB141" s="167"/>
      <c r="BC141" s="167"/>
      <c r="BD141" s="167"/>
      <c r="BE141" s="167"/>
      <c r="BF141" s="167"/>
      <c r="BG141" s="167"/>
      <c r="BH141" s="167"/>
      <c r="BI141" s="167"/>
      <c r="BJ141" s="167"/>
    </row>
    <row r="142" spans="1:62" x14ac:dyDescent="0.3">
      <c r="B142" s="161"/>
      <c r="D142" s="169"/>
      <c r="E142" s="169"/>
      <c r="F142" s="169"/>
      <c r="G142" s="169"/>
      <c r="H142" s="169"/>
      <c r="I142" s="169"/>
      <c r="J142" s="169"/>
      <c r="K142" s="169"/>
      <c r="L142" s="169"/>
      <c r="M142" s="169"/>
      <c r="N142" s="169"/>
      <c r="O142" s="169"/>
      <c r="P142" s="169"/>
      <c r="Q142" s="169"/>
      <c r="R142" s="169"/>
      <c r="S142" s="169"/>
      <c r="T142" s="169"/>
      <c r="U142" s="169"/>
      <c r="V142" s="169"/>
      <c r="W142" s="169"/>
      <c r="X142" s="169"/>
      <c r="Y142" s="169"/>
      <c r="Z142" s="169"/>
      <c r="AA142" s="169"/>
      <c r="AB142" s="169"/>
      <c r="AC142" s="169"/>
      <c r="AD142" s="169"/>
      <c r="AE142" s="169"/>
      <c r="AF142" s="169"/>
      <c r="AG142" s="169"/>
      <c r="AH142" s="169"/>
      <c r="AI142" s="169"/>
      <c r="AJ142" s="169"/>
      <c r="AK142" s="169"/>
      <c r="AL142" s="169"/>
    </row>
    <row r="143" spans="1:62" s="163" customFormat="1" x14ac:dyDescent="0.3">
      <c r="A143" s="158" t="s">
        <v>137</v>
      </c>
      <c r="B143" s="161">
        <f>'Annual Training Staff Selected'!B52</f>
        <v>0</v>
      </c>
      <c r="C143" s="160" t="s">
        <v>87</v>
      </c>
      <c r="D143" s="162"/>
      <c r="E143" s="162"/>
      <c r="F143" s="162"/>
      <c r="G143" s="162"/>
      <c r="H143" s="162"/>
      <c r="I143" s="162"/>
      <c r="J143" s="162"/>
      <c r="K143" s="162"/>
      <c r="L143" s="162"/>
      <c r="M143" s="162"/>
      <c r="N143" s="162"/>
      <c r="O143" s="162"/>
      <c r="P143" s="162"/>
      <c r="Q143" s="162"/>
      <c r="R143" s="162"/>
      <c r="S143" s="162"/>
      <c r="T143" s="162"/>
      <c r="U143" s="162"/>
      <c r="V143" s="162"/>
      <c r="W143" s="162"/>
      <c r="X143" s="162"/>
      <c r="Y143" s="162"/>
      <c r="Z143" s="162"/>
      <c r="AA143" s="162"/>
      <c r="AB143" s="162"/>
      <c r="AC143" s="162"/>
      <c r="AD143" s="162"/>
      <c r="AE143" s="162"/>
      <c r="AF143" s="162"/>
      <c r="AG143" s="162"/>
      <c r="AH143" s="162"/>
      <c r="AI143" s="162"/>
      <c r="AJ143" s="162"/>
      <c r="AK143" s="162"/>
      <c r="AL143" s="162"/>
      <c r="AM143" s="9"/>
      <c r="AN143" s="9"/>
      <c r="AO143" s="9"/>
      <c r="AP143" s="9"/>
      <c r="AQ143" s="9"/>
      <c r="AR143" s="9"/>
      <c r="AS143" s="9"/>
      <c r="AT143" s="9"/>
      <c r="AU143" s="9"/>
      <c r="AV143" s="9"/>
      <c r="AW143" s="9"/>
      <c r="AX143" s="9"/>
      <c r="AY143" s="9"/>
      <c r="AZ143" s="9"/>
      <c r="BA143" s="9"/>
      <c r="BB143" s="9"/>
      <c r="BC143" s="9"/>
      <c r="BD143" s="9"/>
      <c r="BE143" s="9"/>
      <c r="BF143" s="9"/>
      <c r="BG143" s="9"/>
      <c r="BH143" s="9"/>
      <c r="BI143" s="9"/>
      <c r="BJ143" s="9"/>
    </row>
    <row r="144" spans="1:62" s="168" customFormat="1" x14ac:dyDescent="0.3">
      <c r="A144" s="164"/>
      <c r="B144" s="161"/>
      <c r="C144" s="164" t="s">
        <v>88</v>
      </c>
      <c r="D144" s="166"/>
      <c r="E144" s="166"/>
      <c r="F144" s="166"/>
      <c r="G144" s="166"/>
      <c r="H144" s="166"/>
      <c r="I144" s="166"/>
      <c r="J144" s="166"/>
      <c r="K144" s="166"/>
      <c r="L144" s="166"/>
      <c r="M144" s="166"/>
      <c r="N144" s="166"/>
      <c r="O144" s="166"/>
      <c r="P144" s="166"/>
      <c r="Q144" s="166"/>
      <c r="R144" s="166"/>
      <c r="S144" s="166"/>
      <c r="T144" s="166"/>
      <c r="U144" s="166"/>
      <c r="V144" s="166"/>
      <c r="W144" s="166"/>
      <c r="X144" s="166"/>
      <c r="Y144" s="166"/>
      <c r="Z144" s="166"/>
      <c r="AA144" s="166"/>
      <c r="AB144" s="166"/>
      <c r="AC144" s="166"/>
      <c r="AD144" s="166"/>
      <c r="AE144" s="166"/>
      <c r="AF144" s="166"/>
      <c r="AG144" s="166"/>
      <c r="AH144" s="166"/>
      <c r="AI144" s="166"/>
      <c r="AJ144" s="166"/>
      <c r="AK144" s="166"/>
      <c r="AL144" s="166"/>
      <c r="AM144" s="167"/>
      <c r="AN144" s="167"/>
      <c r="AO144" s="167"/>
      <c r="AP144" s="167"/>
      <c r="AQ144" s="167"/>
      <c r="AR144" s="167"/>
      <c r="AS144" s="167"/>
      <c r="AT144" s="167"/>
      <c r="AU144" s="167"/>
      <c r="AV144" s="167"/>
      <c r="AW144" s="167"/>
      <c r="AX144" s="167"/>
      <c r="AY144" s="167"/>
      <c r="AZ144" s="167"/>
      <c r="BA144" s="167"/>
      <c r="BB144" s="167"/>
      <c r="BC144" s="167"/>
      <c r="BD144" s="167"/>
      <c r="BE144" s="167"/>
      <c r="BF144" s="167"/>
      <c r="BG144" s="167"/>
      <c r="BH144" s="167"/>
      <c r="BI144" s="167"/>
      <c r="BJ144" s="167"/>
    </row>
    <row r="145" spans="1:62" x14ac:dyDescent="0.3">
      <c r="B145" s="161"/>
      <c r="D145" s="169"/>
      <c r="E145" s="169"/>
      <c r="F145" s="169"/>
      <c r="G145" s="169"/>
      <c r="H145" s="169"/>
      <c r="I145" s="169"/>
      <c r="J145" s="169"/>
      <c r="K145" s="169"/>
      <c r="L145" s="169"/>
      <c r="M145" s="169"/>
      <c r="N145" s="169"/>
      <c r="O145" s="169"/>
      <c r="P145" s="169"/>
      <c r="Q145" s="169"/>
      <c r="R145" s="169"/>
      <c r="S145" s="169"/>
      <c r="T145" s="169"/>
      <c r="U145" s="169"/>
      <c r="V145" s="169"/>
      <c r="W145" s="169"/>
      <c r="X145" s="169"/>
      <c r="Y145" s="169"/>
      <c r="Z145" s="169"/>
      <c r="AA145" s="169"/>
      <c r="AB145" s="169"/>
      <c r="AC145" s="169"/>
      <c r="AD145" s="169"/>
      <c r="AE145" s="169"/>
      <c r="AF145" s="169"/>
      <c r="AG145" s="169"/>
      <c r="AH145" s="169"/>
      <c r="AI145" s="169"/>
      <c r="AJ145" s="169"/>
      <c r="AK145" s="169"/>
      <c r="AL145" s="169"/>
    </row>
    <row r="146" spans="1:62" s="163" customFormat="1" x14ac:dyDescent="0.3">
      <c r="A146" s="158" t="s">
        <v>138</v>
      </c>
      <c r="B146" s="161">
        <f>'Annual Training Staff Selected'!B53</f>
        <v>0</v>
      </c>
      <c r="C146" s="160" t="s">
        <v>87</v>
      </c>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9"/>
      <c r="AN146" s="9"/>
      <c r="AO146" s="9"/>
      <c r="AP146" s="9"/>
      <c r="AQ146" s="9"/>
      <c r="AR146" s="9"/>
      <c r="AS146" s="9"/>
      <c r="AT146" s="9"/>
      <c r="AU146" s="9"/>
      <c r="AV146" s="9"/>
      <c r="AW146" s="9"/>
      <c r="AX146" s="9"/>
      <c r="AY146" s="9"/>
      <c r="AZ146" s="9"/>
      <c r="BA146" s="9"/>
      <c r="BB146" s="9"/>
      <c r="BC146" s="9"/>
      <c r="BD146" s="9"/>
      <c r="BE146" s="9"/>
      <c r="BF146" s="9"/>
      <c r="BG146" s="9"/>
      <c r="BH146" s="9"/>
      <c r="BI146" s="9"/>
      <c r="BJ146" s="9"/>
    </row>
    <row r="147" spans="1:62" s="168" customFormat="1" x14ac:dyDescent="0.3">
      <c r="A147" s="164"/>
      <c r="B147" s="161"/>
      <c r="C147" s="164" t="s">
        <v>88</v>
      </c>
      <c r="D147" s="166"/>
      <c r="E147" s="166"/>
      <c r="F147" s="166"/>
      <c r="G147" s="166"/>
      <c r="H147" s="166"/>
      <c r="I147" s="166"/>
      <c r="J147" s="166"/>
      <c r="K147" s="166"/>
      <c r="L147" s="166"/>
      <c r="M147" s="166"/>
      <c r="N147" s="166"/>
      <c r="O147" s="166"/>
      <c r="P147" s="166"/>
      <c r="Q147" s="166"/>
      <c r="R147" s="166"/>
      <c r="S147" s="166"/>
      <c r="T147" s="166"/>
      <c r="U147" s="166"/>
      <c r="V147" s="166"/>
      <c r="W147" s="166"/>
      <c r="X147" s="166"/>
      <c r="Y147" s="166"/>
      <c r="Z147" s="166"/>
      <c r="AA147" s="166"/>
      <c r="AB147" s="166"/>
      <c r="AC147" s="166"/>
      <c r="AD147" s="166"/>
      <c r="AE147" s="166"/>
      <c r="AF147" s="166"/>
      <c r="AG147" s="166"/>
      <c r="AH147" s="166"/>
      <c r="AI147" s="166"/>
      <c r="AJ147" s="166"/>
      <c r="AK147" s="166"/>
      <c r="AL147" s="166"/>
      <c r="AM147" s="167"/>
      <c r="AN147" s="167"/>
      <c r="AO147" s="167"/>
      <c r="AP147" s="167"/>
      <c r="AQ147" s="167"/>
      <c r="AR147" s="167"/>
      <c r="AS147" s="167"/>
      <c r="AT147" s="167"/>
      <c r="AU147" s="167"/>
      <c r="AV147" s="167"/>
      <c r="AW147" s="167"/>
      <c r="AX147" s="167"/>
      <c r="AY147" s="167"/>
      <c r="AZ147" s="167"/>
      <c r="BA147" s="167"/>
      <c r="BB147" s="167"/>
      <c r="BC147" s="167"/>
      <c r="BD147" s="167"/>
      <c r="BE147" s="167"/>
      <c r="BF147" s="167"/>
      <c r="BG147" s="167"/>
      <c r="BH147" s="167"/>
      <c r="BI147" s="167"/>
      <c r="BJ147" s="167"/>
    </row>
    <row r="148" spans="1:62" x14ac:dyDescent="0.3">
      <c r="B148" s="161"/>
      <c r="D148" s="169"/>
      <c r="E148" s="169"/>
      <c r="F148" s="169"/>
      <c r="G148" s="169"/>
      <c r="H148" s="169"/>
      <c r="I148" s="169"/>
      <c r="J148" s="169"/>
      <c r="K148" s="169"/>
      <c r="L148" s="169"/>
      <c r="M148" s="169"/>
      <c r="N148" s="169"/>
      <c r="O148" s="169"/>
      <c r="P148" s="169"/>
      <c r="Q148" s="169"/>
      <c r="R148" s="169"/>
      <c r="S148" s="169"/>
      <c r="T148" s="169"/>
      <c r="U148" s="169"/>
      <c r="V148" s="169"/>
      <c r="W148" s="169"/>
      <c r="X148" s="169"/>
      <c r="Y148" s="169"/>
      <c r="Z148" s="169"/>
      <c r="AA148" s="169"/>
      <c r="AB148" s="169"/>
      <c r="AC148" s="169"/>
      <c r="AD148" s="169"/>
      <c r="AE148" s="169"/>
      <c r="AF148" s="169"/>
      <c r="AG148" s="169"/>
      <c r="AH148" s="169"/>
      <c r="AI148" s="169"/>
      <c r="AJ148" s="169"/>
      <c r="AK148" s="169"/>
      <c r="AL148" s="169"/>
    </row>
    <row r="149" spans="1:62" s="163" customFormat="1" x14ac:dyDescent="0.3">
      <c r="A149" s="158" t="s">
        <v>139</v>
      </c>
      <c r="B149" s="161">
        <f>'Annual Training Staff Selected'!B54</f>
        <v>0</v>
      </c>
      <c r="C149" s="160" t="s">
        <v>87</v>
      </c>
      <c r="D149" s="162"/>
      <c r="E149" s="162"/>
      <c r="F149" s="162"/>
      <c r="G149" s="162"/>
      <c r="H149" s="162"/>
      <c r="I149" s="162"/>
      <c r="J149" s="162"/>
      <c r="K149" s="162"/>
      <c r="L149" s="162"/>
      <c r="M149" s="162"/>
      <c r="N149" s="162"/>
      <c r="O149" s="162"/>
      <c r="P149" s="162"/>
      <c r="Q149" s="162"/>
      <c r="R149" s="162"/>
      <c r="S149" s="162"/>
      <c r="T149" s="162"/>
      <c r="U149" s="162"/>
      <c r="V149" s="162"/>
      <c r="W149" s="162"/>
      <c r="X149" s="162"/>
      <c r="Y149" s="162"/>
      <c r="Z149" s="162"/>
      <c r="AA149" s="162"/>
      <c r="AB149" s="162"/>
      <c r="AC149" s="162"/>
      <c r="AD149" s="162"/>
      <c r="AE149" s="162"/>
      <c r="AF149" s="162"/>
      <c r="AG149" s="162"/>
      <c r="AH149" s="162"/>
      <c r="AI149" s="162"/>
      <c r="AJ149" s="162"/>
      <c r="AK149" s="162"/>
      <c r="AL149" s="162"/>
      <c r="AM149" s="9"/>
      <c r="AN149" s="9"/>
      <c r="AO149" s="9"/>
      <c r="AP149" s="9"/>
      <c r="AQ149" s="9"/>
      <c r="AR149" s="9"/>
      <c r="AS149" s="9"/>
      <c r="AT149" s="9"/>
      <c r="AU149" s="9"/>
      <c r="AV149" s="9"/>
      <c r="AW149" s="9"/>
      <c r="AX149" s="9"/>
      <c r="AY149" s="9"/>
      <c r="AZ149" s="9"/>
      <c r="BA149" s="9"/>
      <c r="BB149" s="9"/>
      <c r="BC149" s="9"/>
      <c r="BD149" s="9"/>
      <c r="BE149" s="9"/>
      <c r="BF149" s="9"/>
      <c r="BG149" s="9"/>
      <c r="BH149" s="9"/>
      <c r="BI149" s="9"/>
      <c r="BJ149" s="9"/>
    </row>
    <row r="150" spans="1:62" s="168" customFormat="1" x14ac:dyDescent="0.3">
      <c r="A150" s="164"/>
      <c r="B150" s="161"/>
      <c r="C150" s="164" t="s">
        <v>88</v>
      </c>
      <c r="D150" s="166"/>
      <c r="E150" s="166"/>
      <c r="F150" s="166"/>
      <c r="G150" s="166"/>
      <c r="H150" s="166"/>
      <c r="I150" s="166"/>
      <c r="J150" s="166"/>
      <c r="K150" s="166"/>
      <c r="L150" s="166"/>
      <c r="M150" s="166"/>
      <c r="N150" s="166"/>
      <c r="O150" s="166"/>
      <c r="P150" s="166"/>
      <c r="Q150" s="166"/>
      <c r="R150" s="166"/>
      <c r="S150" s="166"/>
      <c r="T150" s="166"/>
      <c r="U150" s="166"/>
      <c r="V150" s="166"/>
      <c r="W150" s="166"/>
      <c r="X150" s="166"/>
      <c r="Y150" s="166"/>
      <c r="Z150" s="166"/>
      <c r="AA150" s="166"/>
      <c r="AB150" s="166"/>
      <c r="AC150" s="166"/>
      <c r="AD150" s="166"/>
      <c r="AE150" s="166"/>
      <c r="AF150" s="166"/>
      <c r="AG150" s="166"/>
      <c r="AH150" s="166"/>
      <c r="AI150" s="166"/>
      <c r="AJ150" s="166"/>
      <c r="AK150" s="166"/>
      <c r="AL150" s="166"/>
      <c r="AM150" s="167"/>
      <c r="AN150" s="167"/>
      <c r="AO150" s="167"/>
      <c r="AP150" s="167"/>
      <c r="AQ150" s="167"/>
      <c r="AR150" s="167"/>
      <c r="AS150" s="167"/>
      <c r="AT150" s="167"/>
      <c r="AU150" s="167"/>
      <c r="AV150" s="167"/>
      <c r="AW150" s="167"/>
      <c r="AX150" s="167"/>
      <c r="AY150" s="167"/>
      <c r="AZ150" s="167"/>
      <c r="BA150" s="167"/>
      <c r="BB150" s="167"/>
      <c r="BC150" s="167"/>
      <c r="BD150" s="167"/>
      <c r="BE150" s="167"/>
      <c r="BF150" s="167"/>
      <c r="BG150" s="167"/>
      <c r="BH150" s="167"/>
      <c r="BI150" s="167"/>
      <c r="BJ150" s="167"/>
    </row>
    <row r="151" spans="1:62" x14ac:dyDescent="0.3">
      <c r="B151" s="161"/>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c r="AA151" s="169"/>
      <c r="AB151" s="169"/>
      <c r="AC151" s="169"/>
      <c r="AD151" s="169"/>
      <c r="AE151" s="169"/>
      <c r="AF151" s="169"/>
      <c r="AG151" s="169"/>
      <c r="AH151" s="169"/>
      <c r="AI151" s="169"/>
      <c r="AJ151" s="169"/>
      <c r="AK151" s="169"/>
      <c r="AL151" s="169"/>
    </row>
    <row r="152" spans="1:62" s="163" customFormat="1" x14ac:dyDescent="0.3">
      <c r="A152" s="158" t="s">
        <v>140</v>
      </c>
      <c r="B152" s="161">
        <f>'Annual Training Staff Selected'!B55</f>
        <v>0</v>
      </c>
      <c r="C152" s="160" t="s">
        <v>87</v>
      </c>
      <c r="D152" s="162"/>
      <c r="E152" s="162"/>
      <c r="F152" s="162"/>
      <c r="G152" s="162"/>
      <c r="H152" s="162"/>
      <c r="I152" s="162"/>
      <c r="J152" s="162"/>
      <c r="K152" s="162"/>
      <c r="L152" s="162"/>
      <c r="M152" s="162"/>
      <c r="N152" s="162"/>
      <c r="O152" s="162"/>
      <c r="P152" s="162"/>
      <c r="Q152" s="162"/>
      <c r="R152" s="162"/>
      <c r="S152" s="162"/>
      <c r="T152" s="162"/>
      <c r="U152" s="162"/>
      <c r="V152" s="162"/>
      <c r="W152" s="162"/>
      <c r="X152" s="162"/>
      <c r="Y152" s="162"/>
      <c r="Z152" s="162"/>
      <c r="AA152" s="162"/>
      <c r="AB152" s="162"/>
      <c r="AC152" s="162"/>
      <c r="AD152" s="162"/>
      <c r="AE152" s="162"/>
      <c r="AF152" s="162"/>
      <c r="AG152" s="162"/>
      <c r="AH152" s="162"/>
      <c r="AI152" s="162"/>
      <c r="AJ152" s="162"/>
      <c r="AK152" s="162"/>
      <c r="AL152" s="162"/>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row>
    <row r="153" spans="1:62" s="168" customFormat="1" x14ac:dyDescent="0.3">
      <c r="A153" s="164"/>
      <c r="B153" s="165"/>
      <c r="C153" s="164" t="s">
        <v>88</v>
      </c>
      <c r="D153" s="166"/>
      <c r="E153" s="166"/>
      <c r="F153" s="166"/>
      <c r="G153" s="166"/>
      <c r="H153" s="166"/>
      <c r="I153" s="166"/>
      <c r="J153" s="166"/>
      <c r="K153" s="166"/>
      <c r="L153" s="166"/>
      <c r="M153" s="166"/>
      <c r="N153" s="166"/>
      <c r="O153" s="166"/>
      <c r="P153" s="166"/>
      <c r="Q153" s="166"/>
      <c r="R153" s="166"/>
      <c r="S153" s="166"/>
      <c r="T153" s="166"/>
      <c r="U153" s="166"/>
      <c r="V153" s="166"/>
      <c r="W153" s="166"/>
      <c r="X153" s="166"/>
      <c r="Y153" s="166"/>
      <c r="Z153" s="166"/>
      <c r="AA153" s="166"/>
      <c r="AB153" s="166"/>
      <c r="AC153" s="166"/>
      <c r="AD153" s="166"/>
      <c r="AE153" s="166"/>
      <c r="AF153" s="166"/>
      <c r="AG153" s="166"/>
      <c r="AH153" s="166"/>
      <c r="AI153" s="166"/>
      <c r="AJ153" s="166"/>
      <c r="AK153" s="166"/>
      <c r="AL153" s="166"/>
      <c r="AM153" s="167"/>
      <c r="AN153" s="167"/>
      <c r="AO153" s="167"/>
      <c r="AP153" s="167"/>
      <c r="AQ153" s="167"/>
      <c r="AR153" s="167"/>
      <c r="AS153" s="167"/>
      <c r="AT153" s="167"/>
      <c r="AU153" s="167"/>
      <c r="AV153" s="167"/>
      <c r="AW153" s="167"/>
      <c r="AX153" s="167"/>
      <c r="AY153" s="167"/>
      <c r="AZ153" s="167"/>
      <c r="BA153" s="167"/>
      <c r="BB153" s="167"/>
      <c r="BC153" s="167"/>
      <c r="BD153" s="167"/>
      <c r="BE153" s="167"/>
      <c r="BF153" s="167"/>
      <c r="BG153" s="167"/>
      <c r="BH153" s="167"/>
      <c r="BI153" s="167"/>
      <c r="BJ153" s="167"/>
    </row>
  </sheetData>
  <sheetProtection algorithmName="SHA-512" hashValue="qgXI3sm28lN/tHG+KHJYNT6qj2WVAiOICcLNYKYdfHCjiE0LMqxtkkWQOowOL50P9MobGeqxMQw476POMwGQUQ==" saltValue="q8BoBXcXjBMHJXHM3+pzpg==" spinCount="100000" sheet="1" objects="1" scenarios="1"/>
  <mergeCells count="4">
    <mergeCell ref="C1:D1"/>
    <mergeCell ref="B2:B3"/>
    <mergeCell ref="D3:J3"/>
    <mergeCell ref="F1:G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How to Use Spreadsheet</vt:lpstr>
      <vt:lpstr>Annual Training</vt:lpstr>
      <vt:lpstr>Annual Training Staff Selected</vt:lpstr>
      <vt:lpstr>Orientation Training</vt:lpstr>
      <vt:lpstr>Orientation Staff Selected</vt:lpstr>
      <vt:lpstr>Communication Training</vt:lpstr>
      <vt:lpstr>Additional Training Hours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Grove, Leah</dc:creator>
  <cp:keywords/>
  <dc:description/>
  <cp:lastModifiedBy>Baxter, Madison</cp:lastModifiedBy>
  <cp:revision/>
  <dcterms:created xsi:type="dcterms:W3CDTF">2022-05-11T12:36:00Z</dcterms:created>
  <dcterms:modified xsi:type="dcterms:W3CDTF">2026-05-27T15:51:10Z</dcterms:modified>
  <cp:category/>
  <cp:contentStatus/>
</cp:coreProperties>
</file>